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Databases\Australian English 500+\2021-07\"/>
    </mc:Choice>
  </mc:AlternateContent>
  <xr:revisionPtr revIDLastSave="0" documentId="13_ncr:1_{4EE96D8A-237F-4D85-8162-A062B9669CB7}" xr6:coauthVersionLast="47" xr6:coauthVersionMax="47" xr10:uidLastSave="{00000000-0000-0000-0000-000000000000}"/>
  <bookViews>
    <workbookView xWindow="-110" yWindow="-110" windowWidth="38620" windowHeight="21360" xr2:uid="{00000000-000D-0000-FFFF-FFFF00000000}"/>
  </bookViews>
  <sheets>
    <sheet name="File names" sheetId="2" r:id="rId1"/>
    <sheet name="Demographics" sheetId="1" r:id="rId2"/>
    <sheet name="deleted" sheetId="5" r:id="rId3"/>
    <sheet name="Plots - age" sheetId="3" r:id="rId4"/>
    <sheet name="Plots - duration" sheetId="6" r:id="rId5"/>
  </sheets>
  <definedNames>
    <definedName name="_xlchart.v1.0" hidden="1">'File names'!$H$3:$H$3902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2" l="1"/>
  <c r="B3" i="3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  <c r="Q111" i="1"/>
  <c r="R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2" i="1"/>
  <c r="Q133" i="1"/>
  <c r="R133" i="1"/>
  <c r="Q134" i="1"/>
  <c r="R134" i="1"/>
  <c r="Q135" i="1"/>
  <c r="R135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7" i="1"/>
  <c r="R157" i="1"/>
  <c r="Q158" i="1"/>
  <c r="R158" i="1"/>
  <c r="Q159" i="1"/>
  <c r="R159" i="1"/>
  <c r="Q160" i="1"/>
  <c r="R160" i="1"/>
  <c r="Q161" i="1"/>
  <c r="R161" i="1"/>
  <c r="Q162" i="1"/>
  <c r="R162" i="1"/>
  <c r="Q163" i="1"/>
  <c r="R163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Q177" i="1"/>
  <c r="R177" i="1"/>
  <c r="Q178" i="1"/>
  <c r="R178" i="1"/>
  <c r="Q179" i="1"/>
  <c r="R179" i="1"/>
  <c r="Q180" i="1"/>
  <c r="R180" i="1"/>
  <c r="Q181" i="1"/>
  <c r="R181" i="1"/>
  <c r="Q182" i="1"/>
  <c r="R182" i="1"/>
  <c r="Q183" i="1"/>
  <c r="R183" i="1"/>
  <c r="Q184" i="1"/>
  <c r="R184" i="1"/>
  <c r="Q185" i="1"/>
  <c r="R185" i="1"/>
  <c r="Q186" i="1"/>
  <c r="R186" i="1"/>
  <c r="Q187" i="1"/>
  <c r="R187" i="1"/>
  <c r="Q188" i="1"/>
  <c r="R188" i="1"/>
  <c r="Q189" i="1"/>
  <c r="R189" i="1"/>
  <c r="Q190" i="1"/>
  <c r="R190" i="1"/>
  <c r="Q191" i="1"/>
  <c r="R191" i="1"/>
  <c r="Q192" i="1"/>
  <c r="R192" i="1"/>
  <c r="Q193" i="1"/>
  <c r="R193" i="1"/>
  <c r="Q194" i="1"/>
  <c r="R194" i="1"/>
  <c r="Q195" i="1"/>
  <c r="R195" i="1"/>
  <c r="Q196" i="1"/>
  <c r="R196" i="1"/>
  <c r="Q197" i="1"/>
  <c r="R197" i="1"/>
  <c r="Q198" i="1"/>
  <c r="R198" i="1"/>
  <c r="Q199" i="1"/>
  <c r="R199" i="1"/>
  <c r="Q200" i="1"/>
  <c r="R200" i="1"/>
  <c r="Q201" i="1"/>
  <c r="R201" i="1"/>
  <c r="Q202" i="1"/>
  <c r="R202" i="1"/>
  <c r="Q203" i="1"/>
  <c r="R203" i="1"/>
  <c r="Q204" i="1"/>
  <c r="R204" i="1"/>
  <c r="Q205" i="1"/>
  <c r="R205" i="1"/>
  <c r="Q206" i="1"/>
  <c r="R206" i="1"/>
  <c r="Q207" i="1"/>
  <c r="R207" i="1"/>
  <c r="Q208" i="1"/>
  <c r="R208" i="1"/>
  <c r="Q209" i="1"/>
  <c r="R209" i="1"/>
  <c r="Q210" i="1"/>
  <c r="R210" i="1"/>
  <c r="Q211" i="1"/>
  <c r="R211" i="1"/>
  <c r="Q212" i="1"/>
  <c r="R212" i="1"/>
  <c r="Q213" i="1"/>
  <c r="R213" i="1"/>
  <c r="Q214" i="1"/>
  <c r="R214" i="1"/>
  <c r="Q215" i="1"/>
  <c r="R215" i="1"/>
  <c r="Q216" i="1"/>
  <c r="R216" i="1"/>
  <c r="Q217" i="1"/>
  <c r="R217" i="1"/>
  <c r="Q218" i="1"/>
  <c r="R218" i="1"/>
  <c r="Q219" i="1"/>
  <c r="R219" i="1"/>
  <c r="Q220" i="1"/>
  <c r="R220" i="1"/>
  <c r="Q221" i="1"/>
  <c r="R221" i="1"/>
  <c r="Q222" i="1"/>
  <c r="R222" i="1"/>
  <c r="Q223" i="1"/>
  <c r="R223" i="1"/>
  <c r="Q224" i="1"/>
  <c r="R224" i="1"/>
  <c r="Q225" i="1"/>
  <c r="R225" i="1"/>
  <c r="Q226" i="1"/>
  <c r="R226" i="1"/>
  <c r="Q227" i="1"/>
  <c r="R227" i="1"/>
  <c r="Q228" i="1"/>
  <c r="R228" i="1"/>
  <c r="Q229" i="1"/>
  <c r="R229" i="1"/>
  <c r="Q230" i="1"/>
  <c r="R230" i="1"/>
  <c r="Q231" i="1"/>
  <c r="R231" i="1"/>
  <c r="Q232" i="1"/>
  <c r="R232" i="1"/>
  <c r="Q233" i="1"/>
  <c r="R233" i="1"/>
  <c r="Q234" i="1"/>
  <c r="R234" i="1"/>
  <c r="Q235" i="1"/>
  <c r="R235" i="1"/>
  <c r="Q236" i="1"/>
  <c r="R236" i="1"/>
  <c r="Q237" i="1"/>
  <c r="R237" i="1"/>
  <c r="Q238" i="1"/>
  <c r="R238" i="1"/>
  <c r="Q239" i="1"/>
  <c r="R239" i="1"/>
  <c r="Q240" i="1"/>
  <c r="R240" i="1"/>
  <c r="Q241" i="1"/>
  <c r="R241" i="1"/>
  <c r="Q242" i="1"/>
  <c r="R242" i="1"/>
  <c r="Q243" i="1"/>
  <c r="R243" i="1"/>
  <c r="Q244" i="1"/>
  <c r="R244" i="1"/>
  <c r="Q245" i="1"/>
  <c r="R245" i="1"/>
  <c r="Q246" i="1"/>
  <c r="R246" i="1"/>
  <c r="Q247" i="1"/>
  <c r="R247" i="1"/>
  <c r="Q248" i="1"/>
  <c r="R248" i="1"/>
  <c r="Q249" i="1"/>
  <c r="R249" i="1"/>
  <c r="Q250" i="1"/>
  <c r="R250" i="1"/>
  <c r="Q251" i="1"/>
  <c r="R251" i="1"/>
  <c r="Q252" i="1"/>
  <c r="R252" i="1"/>
  <c r="Q253" i="1"/>
  <c r="R253" i="1"/>
  <c r="Q254" i="1"/>
  <c r="R254" i="1"/>
  <c r="Q255" i="1"/>
  <c r="R255" i="1"/>
  <c r="Q256" i="1"/>
  <c r="R256" i="1"/>
  <c r="Q257" i="1"/>
  <c r="R257" i="1"/>
  <c r="Q258" i="1"/>
  <c r="R258" i="1"/>
  <c r="Q259" i="1"/>
  <c r="R259" i="1"/>
  <c r="Q260" i="1"/>
  <c r="R260" i="1"/>
  <c r="Q261" i="1"/>
  <c r="R261" i="1"/>
  <c r="Q262" i="1"/>
  <c r="R262" i="1"/>
  <c r="Q263" i="1"/>
  <c r="R263" i="1"/>
  <c r="Q264" i="1"/>
  <c r="R264" i="1"/>
  <c r="Q265" i="1"/>
  <c r="R265" i="1"/>
  <c r="Q266" i="1"/>
  <c r="R266" i="1"/>
  <c r="Q267" i="1"/>
  <c r="R267" i="1"/>
  <c r="Q268" i="1"/>
  <c r="R268" i="1"/>
  <c r="Q269" i="1"/>
  <c r="R269" i="1"/>
  <c r="Q270" i="1"/>
  <c r="R270" i="1"/>
  <c r="Q271" i="1"/>
  <c r="R271" i="1"/>
  <c r="Q272" i="1"/>
  <c r="R272" i="1"/>
  <c r="Q273" i="1"/>
  <c r="R273" i="1"/>
  <c r="Q274" i="1"/>
  <c r="R274" i="1"/>
  <c r="Q275" i="1"/>
  <c r="R275" i="1"/>
  <c r="Q276" i="1"/>
  <c r="R276" i="1"/>
  <c r="Q277" i="1"/>
  <c r="R277" i="1"/>
  <c r="Q278" i="1"/>
  <c r="R278" i="1"/>
  <c r="Q279" i="1"/>
  <c r="R279" i="1"/>
  <c r="Q280" i="1"/>
  <c r="R280" i="1"/>
  <c r="Q281" i="1"/>
  <c r="R281" i="1"/>
  <c r="Q282" i="1"/>
  <c r="R282" i="1"/>
  <c r="Q283" i="1"/>
  <c r="R283" i="1"/>
  <c r="Q284" i="1"/>
  <c r="R284" i="1"/>
  <c r="Q285" i="1"/>
  <c r="R285" i="1"/>
  <c r="Q286" i="1"/>
  <c r="R286" i="1"/>
  <c r="Q287" i="1"/>
  <c r="R287" i="1"/>
  <c r="Q288" i="1"/>
  <c r="R288" i="1"/>
  <c r="Q289" i="1"/>
  <c r="R289" i="1"/>
  <c r="Q290" i="1"/>
  <c r="R290" i="1"/>
  <c r="Q291" i="1"/>
  <c r="R291" i="1"/>
  <c r="Q292" i="1"/>
  <c r="R292" i="1"/>
  <c r="Q293" i="1"/>
  <c r="R293" i="1"/>
  <c r="Q294" i="1"/>
  <c r="R294" i="1"/>
  <c r="Q295" i="1"/>
  <c r="R295" i="1"/>
  <c r="Q296" i="1"/>
  <c r="R296" i="1"/>
  <c r="Q297" i="1"/>
  <c r="R297" i="1"/>
  <c r="Q298" i="1"/>
  <c r="R298" i="1"/>
  <c r="Q299" i="1"/>
  <c r="R299" i="1"/>
  <c r="Q300" i="1"/>
  <c r="R300" i="1"/>
  <c r="Q301" i="1"/>
  <c r="R301" i="1"/>
  <c r="Q302" i="1"/>
  <c r="R302" i="1"/>
  <c r="Q303" i="1"/>
  <c r="R303" i="1"/>
  <c r="Q304" i="1"/>
  <c r="R304" i="1"/>
  <c r="Q305" i="1"/>
  <c r="R305" i="1"/>
  <c r="Q306" i="1"/>
  <c r="R306" i="1"/>
  <c r="Q307" i="1"/>
  <c r="R307" i="1"/>
  <c r="Q308" i="1"/>
  <c r="R308" i="1"/>
  <c r="Q309" i="1"/>
  <c r="R309" i="1"/>
  <c r="Q310" i="1"/>
  <c r="R310" i="1"/>
  <c r="Q311" i="1"/>
  <c r="R311" i="1"/>
  <c r="Q312" i="1"/>
  <c r="R312" i="1"/>
  <c r="Q313" i="1"/>
  <c r="R313" i="1"/>
  <c r="Q314" i="1"/>
  <c r="R314" i="1"/>
  <c r="Q315" i="1"/>
  <c r="R315" i="1"/>
  <c r="Q316" i="1"/>
  <c r="R316" i="1"/>
  <c r="Q317" i="1"/>
  <c r="R317" i="1"/>
  <c r="Q318" i="1"/>
  <c r="R318" i="1"/>
  <c r="Q319" i="1"/>
  <c r="R319" i="1"/>
  <c r="Q320" i="1"/>
  <c r="R320" i="1"/>
  <c r="Q321" i="1"/>
  <c r="R321" i="1"/>
  <c r="Q322" i="1"/>
  <c r="R322" i="1"/>
  <c r="Q323" i="1"/>
  <c r="R323" i="1"/>
  <c r="Q324" i="1"/>
  <c r="R324" i="1"/>
  <c r="Q325" i="1"/>
  <c r="R325" i="1"/>
  <c r="Q326" i="1"/>
  <c r="R326" i="1"/>
  <c r="Q327" i="1"/>
  <c r="R327" i="1"/>
  <c r="Q328" i="1"/>
  <c r="R328" i="1"/>
  <c r="Q329" i="1"/>
  <c r="R329" i="1"/>
  <c r="Q330" i="1"/>
  <c r="R330" i="1"/>
  <c r="Q331" i="1"/>
  <c r="R331" i="1"/>
  <c r="Q332" i="1"/>
  <c r="R332" i="1"/>
  <c r="Q333" i="1"/>
  <c r="R333" i="1"/>
  <c r="Q334" i="1"/>
  <c r="R334" i="1"/>
  <c r="Q335" i="1"/>
  <c r="R335" i="1"/>
  <c r="Q336" i="1"/>
  <c r="R336" i="1"/>
  <c r="Q337" i="1"/>
  <c r="R337" i="1"/>
  <c r="Q338" i="1"/>
  <c r="R338" i="1"/>
  <c r="Q339" i="1"/>
  <c r="R339" i="1"/>
  <c r="Q340" i="1"/>
  <c r="R340" i="1"/>
  <c r="Q341" i="1"/>
  <c r="R341" i="1"/>
  <c r="Q342" i="1"/>
  <c r="R342" i="1"/>
  <c r="Q343" i="1"/>
  <c r="R343" i="1"/>
  <c r="Q344" i="1"/>
  <c r="R344" i="1"/>
  <c r="Q345" i="1"/>
  <c r="R345" i="1"/>
  <c r="Q346" i="1"/>
  <c r="R346" i="1"/>
  <c r="Q347" i="1"/>
  <c r="R347" i="1"/>
  <c r="Q348" i="1"/>
  <c r="R348" i="1"/>
  <c r="Q349" i="1"/>
  <c r="R349" i="1"/>
  <c r="Q350" i="1"/>
  <c r="R350" i="1"/>
  <c r="Q351" i="1"/>
  <c r="R351" i="1"/>
  <c r="Q352" i="1"/>
  <c r="R352" i="1"/>
  <c r="Q353" i="1"/>
  <c r="R353" i="1"/>
  <c r="Q354" i="1"/>
  <c r="R354" i="1"/>
  <c r="Q355" i="1"/>
  <c r="R355" i="1"/>
  <c r="Q356" i="1"/>
  <c r="R356" i="1"/>
  <c r="Q357" i="1"/>
  <c r="R357" i="1"/>
  <c r="Q358" i="1"/>
  <c r="R358" i="1"/>
  <c r="Q359" i="1"/>
  <c r="R359" i="1"/>
  <c r="Q360" i="1"/>
  <c r="R360" i="1"/>
  <c r="Q361" i="1"/>
  <c r="R361" i="1"/>
  <c r="Q362" i="1"/>
  <c r="R362" i="1"/>
  <c r="Q363" i="1"/>
  <c r="R363" i="1"/>
  <c r="Q364" i="1"/>
  <c r="R364" i="1"/>
  <c r="Q365" i="1"/>
  <c r="R365" i="1"/>
  <c r="Q366" i="1"/>
  <c r="R366" i="1"/>
  <c r="Q367" i="1"/>
  <c r="R367" i="1"/>
  <c r="Q368" i="1"/>
  <c r="R368" i="1"/>
  <c r="Q369" i="1"/>
  <c r="R369" i="1"/>
  <c r="Q370" i="1"/>
  <c r="R370" i="1"/>
  <c r="Q371" i="1"/>
  <c r="R371" i="1"/>
  <c r="Q372" i="1"/>
  <c r="R372" i="1"/>
  <c r="Q373" i="1"/>
  <c r="R373" i="1"/>
  <c r="Q374" i="1"/>
  <c r="R374" i="1"/>
  <c r="Q375" i="1"/>
  <c r="R375" i="1"/>
  <c r="Q376" i="1"/>
  <c r="R376" i="1"/>
  <c r="Q377" i="1"/>
  <c r="R377" i="1"/>
  <c r="Q378" i="1"/>
  <c r="R378" i="1"/>
  <c r="Q379" i="1"/>
  <c r="R379" i="1"/>
  <c r="Q380" i="1"/>
  <c r="R380" i="1"/>
  <c r="Q381" i="1"/>
  <c r="R381" i="1"/>
  <c r="Q382" i="1"/>
  <c r="R382" i="1"/>
  <c r="Q383" i="1"/>
  <c r="R383" i="1"/>
  <c r="Q384" i="1"/>
  <c r="R384" i="1"/>
  <c r="Q385" i="1"/>
  <c r="R385" i="1"/>
  <c r="Q386" i="1"/>
  <c r="R386" i="1"/>
  <c r="Q387" i="1"/>
  <c r="R387" i="1"/>
  <c r="Q388" i="1"/>
  <c r="R388" i="1"/>
  <c r="Q389" i="1"/>
  <c r="R389" i="1"/>
  <c r="Q390" i="1"/>
  <c r="R390" i="1"/>
  <c r="Q391" i="1"/>
  <c r="R391" i="1"/>
  <c r="Q392" i="1"/>
  <c r="R392" i="1"/>
  <c r="Q393" i="1"/>
  <c r="R393" i="1"/>
  <c r="Q394" i="1"/>
  <c r="R394" i="1"/>
  <c r="Q395" i="1"/>
  <c r="R395" i="1"/>
  <c r="Q396" i="1"/>
  <c r="R396" i="1"/>
  <c r="Q397" i="1"/>
  <c r="R397" i="1"/>
  <c r="Q398" i="1"/>
  <c r="R398" i="1"/>
  <c r="Q399" i="1"/>
  <c r="R399" i="1"/>
  <c r="Q400" i="1"/>
  <c r="R400" i="1"/>
  <c r="Q401" i="1"/>
  <c r="R401" i="1"/>
  <c r="Q402" i="1"/>
  <c r="R402" i="1"/>
  <c r="Q403" i="1"/>
  <c r="R403" i="1"/>
  <c r="Q404" i="1"/>
  <c r="R404" i="1"/>
  <c r="Q405" i="1"/>
  <c r="R405" i="1"/>
  <c r="Q406" i="1"/>
  <c r="R406" i="1"/>
  <c r="Q407" i="1"/>
  <c r="R407" i="1"/>
  <c r="Q408" i="1"/>
  <c r="R408" i="1"/>
  <c r="Q409" i="1"/>
  <c r="R409" i="1"/>
  <c r="Q410" i="1"/>
  <c r="R410" i="1"/>
  <c r="Q411" i="1"/>
  <c r="R411" i="1"/>
  <c r="Q412" i="1"/>
  <c r="R412" i="1"/>
  <c r="Q413" i="1"/>
  <c r="R413" i="1"/>
  <c r="Q414" i="1"/>
  <c r="R414" i="1"/>
  <c r="Q415" i="1"/>
  <c r="R415" i="1"/>
  <c r="Q416" i="1"/>
  <c r="R416" i="1"/>
  <c r="Q417" i="1"/>
  <c r="R417" i="1"/>
  <c r="Q418" i="1"/>
  <c r="R418" i="1"/>
  <c r="Q419" i="1"/>
  <c r="R419" i="1"/>
  <c r="Q420" i="1"/>
  <c r="R420" i="1"/>
  <c r="Q421" i="1"/>
  <c r="R421" i="1"/>
  <c r="Q422" i="1"/>
  <c r="R422" i="1"/>
  <c r="Q423" i="1"/>
  <c r="R423" i="1"/>
  <c r="Q424" i="1"/>
  <c r="R424" i="1"/>
  <c r="Q425" i="1"/>
  <c r="R425" i="1"/>
  <c r="Q426" i="1"/>
  <c r="R426" i="1"/>
  <c r="Q427" i="1"/>
  <c r="R427" i="1"/>
  <c r="Q428" i="1"/>
  <c r="R428" i="1"/>
  <c r="Q429" i="1"/>
  <c r="R429" i="1"/>
  <c r="Q430" i="1"/>
  <c r="R430" i="1"/>
  <c r="Q431" i="1"/>
  <c r="R431" i="1"/>
  <c r="Q432" i="1"/>
  <c r="R432" i="1"/>
  <c r="Q433" i="1"/>
  <c r="R433" i="1"/>
  <c r="Q434" i="1"/>
  <c r="R434" i="1"/>
  <c r="Q435" i="1"/>
  <c r="R435" i="1"/>
  <c r="Q436" i="1"/>
  <c r="R436" i="1"/>
  <c r="Q437" i="1"/>
  <c r="R437" i="1"/>
  <c r="Q438" i="1"/>
  <c r="R438" i="1"/>
  <c r="Q439" i="1"/>
  <c r="R439" i="1"/>
  <c r="Q440" i="1"/>
  <c r="R440" i="1"/>
  <c r="Q441" i="1"/>
  <c r="R441" i="1"/>
  <c r="Q442" i="1"/>
  <c r="R442" i="1"/>
  <c r="Q443" i="1"/>
  <c r="R443" i="1"/>
  <c r="Q444" i="1"/>
  <c r="R444" i="1"/>
  <c r="Q445" i="1"/>
  <c r="R445" i="1"/>
  <c r="Q446" i="1"/>
  <c r="R446" i="1"/>
  <c r="Q447" i="1"/>
  <c r="R447" i="1"/>
  <c r="Q448" i="1"/>
  <c r="R448" i="1"/>
  <c r="Q449" i="1"/>
  <c r="R449" i="1"/>
  <c r="Q450" i="1"/>
  <c r="R450" i="1"/>
  <c r="Q451" i="1"/>
  <c r="R451" i="1"/>
  <c r="Q452" i="1"/>
  <c r="R452" i="1"/>
  <c r="Q453" i="1"/>
  <c r="R453" i="1"/>
  <c r="Q454" i="1"/>
  <c r="R454" i="1"/>
  <c r="Q455" i="1"/>
  <c r="R455" i="1"/>
  <c r="Q456" i="1"/>
  <c r="R456" i="1"/>
  <c r="Q457" i="1"/>
  <c r="R457" i="1"/>
  <c r="Q458" i="1"/>
  <c r="R458" i="1"/>
  <c r="Q459" i="1"/>
  <c r="R459" i="1"/>
  <c r="Q460" i="1"/>
  <c r="R460" i="1"/>
  <c r="Q461" i="1"/>
  <c r="R461" i="1"/>
  <c r="Q462" i="1"/>
  <c r="R462" i="1"/>
  <c r="Q463" i="1"/>
  <c r="R463" i="1"/>
  <c r="Q464" i="1"/>
  <c r="R464" i="1"/>
  <c r="Q465" i="1"/>
  <c r="R465" i="1"/>
  <c r="Q466" i="1"/>
  <c r="R466" i="1"/>
  <c r="Q467" i="1"/>
  <c r="R467" i="1"/>
  <c r="Q468" i="1"/>
  <c r="R468" i="1"/>
  <c r="Q469" i="1"/>
  <c r="R469" i="1"/>
  <c r="Q470" i="1"/>
  <c r="R470" i="1"/>
  <c r="Q471" i="1"/>
  <c r="R471" i="1"/>
  <c r="Q472" i="1"/>
  <c r="R472" i="1"/>
  <c r="Q473" i="1"/>
  <c r="R473" i="1"/>
  <c r="Q474" i="1"/>
  <c r="R474" i="1"/>
  <c r="Q475" i="1"/>
  <c r="R475" i="1"/>
  <c r="Q476" i="1"/>
  <c r="R476" i="1"/>
  <c r="Q477" i="1"/>
  <c r="R477" i="1"/>
  <c r="Q478" i="1"/>
  <c r="R478" i="1"/>
  <c r="Q479" i="1"/>
  <c r="R479" i="1"/>
  <c r="Q480" i="1"/>
  <c r="R480" i="1"/>
  <c r="Q481" i="1"/>
  <c r="R481" i="1"/>
  <c r="Q482" i="1"/>
  <c r="R482" i="1"/>
  <c r="Q483" i="1"/>
  <c r="R483" i="1"/>
  <c r="Q484" i="1"/>
  <c r="R484" i="1"/>
  <c r="Q485" i="1"/>
  <c r="R485" i="1"/>
  <c r="Q486" i="1"/>
  <c r="R486" i="1"/>
  <c r="Q487" i="1"/>
  <c r="R487" i="1"/>
  <c r="Q488" i="1"/>
  <c r="R488" i="1"/>
  <c r="Q489" i="1"/>
  <c r="R489" i="1"/>
  <c r="Q490" i="1"/>
  <c r="R490" i="1"/>
  <c r="Q491" i="1"/>
  <c r="R491" i="1"/>
  <c r="Q492" i="1"/>
  <c r="R492" i="1"/>
  <c r="Q493" i="1"/>
  <c r="R493" i="1"/>
  <c r="Q494" i="1"/>
  <c r="R494" i="1"/>
  <c r="Q495" i="1"/>
  <c r="R495" i="1"/>
  <c r="Q496" i="1"/>
  <c r="R496" i="1"/>
  <c r="Q497" i="1"/>
  <c r="R497" i="1"/>
  <c r="Q498" i="1"/>
  <c r="R498" i="1"/>
  <c r="Q499" i="1"/>
  <c r="R499" i="1"/>
  <c r="Q500" i="1"/>
  <c r="R500" i="1"/>
  <c r="Q501" i="1"/>
  <c r="R501" i="1"/>
  <c r="Q502" i="1"/>
  <c r="R502" i="1"/>
  <c r="Q503" i="1"/>
  <c r="R503" i="1"/>
  <c r="Q504" i="1"/>
  <c r="R504" i="1"/>
  <c r="Q505" i="1"/>
  <c r="R505" i="1"/>
  <c r="Q506" i="1"/>
  <c r="R506" i="1"/>
  <c r="Q507" i="1"/>
  <c r="R507" i="1"/>
  <c r="Q508" i="1"/>
  <c r="R508" i="1"/>
  <c r="Q509" i="1"/>
  <c r="R509" i="1"/>
  <c r="Q510" i="1"/>
  <c r="R510" i="1"/>
  <c r="Q511" i="1"/>
  <c r="R511" i="1"/>
  <c r="Q512" i="1"/>
  <c r="R512" i="1"/>
  <c r="Q513" i="1"/>
  <c r="R513" i="1"/>
  <c r="Q514" i="1"/>
  <c r="R514" i="1"/>
  <c r="Q515" i="1"/>
  <c r="R515" i="1"/>
  <c r="Q516" i="1"/>
  <c r="R516" i="1"/>
  <c r="Q517" i="1"/>
  <c r="R517" i="1"/>
  <c r="Q518" i="1"/>
  <c r="R518" i="1"/>
  <c r="Q519" i="1"/>
  <c r="R519" i="1"/>
  <c r="Q520" i="1"/>
  <c r="R520" i="1"/>
  <c r="Q521" i="1"/>
  <c r="R521" i="1"/>
  <c r="Q522" i="1"/>
  <c r="R522" i="1"/>
  <c r="Q523" i="1"/>
  <c r="R523" i="1"/>
  <c r="Q524" i="1"/>
  <c r="R524" i="1"/>
  <c r="Q525" i="1"/>
  <c r="R525" i="1"/>
  <c r="Q526" i="1"/>
  <c r="R526" i="1"/>
  <c r="Q527" i="1"/>
  <c r="R527" i="1"/>
  <c r="Q528" i="1"/>
  <c r="R528" i="1"/>
  <c r="Q529" i="1"/>
  <c r="R529" i="1"/>
  <c r="Q530" i="1"/>
  <c r="R530" i="1"/>
  <c r="Q531" i="1"/>
  <c r="R531" i="1"/>
  <c r="Q532" i="1"/>
  <c r="R532" i="1"/>
  <c r="Q533" i="1"/>
  <c r="R533" i="1"/>
  <c r="Q534" i="1"/>
  <c r="R534" i="1"/>
  <c r="Q535" i="1"/>
  <c r="R535" i="1"/>
  <c r="Q536" i="1"/>
  <c r="R536" i="1"/>
  <c r="Q537" i="1"/>
  <c r="R537" i="1"/>
  <c r="Q538" i="1"/>
  <c r="R538" i="1"/>
  <c r="Q539" i="1"/>
  <c r="R539" i="1"/>
  <c r="Q540" i="1"/>
  <c r="R540" i="1"/>
  <c r="Q541" i="1"/>
  <c r="R541" i="1"/>
  <c r="Q542" i="1"/>
  <c r="R542" i="1"/>
  <c r="Q543" i="1"/>
  <c r="R543" i="1"/>
  <c r="Q544" i="1"/>
  <c r="R544" i="1"/>
  <c r="Q545" i="1"/>
  <c r="R545" i="1"/>
  <c r="Q546" i="1"/>
  <c r="R546" i="1"/>
  <c r="Q547" i="1"/>
  <c r="R547" i="1"/>
  <c r="Q548" i="1"/>
  <c r="R548" i="1"/>
  <c r="Q549" i="1"/>
  <c r="R549" i="1"/>
  <c r="Q550" i="1"/>
  <c r="R550" i="1"/>
  <c r="Q551" i="1"/>
  <c r="R551" i="1"/>
  <c r="Q552" i="1"/>
  <c r="R552" i="1"/>
  <c r="Q553" i="1"/>
  <c r="R553" i="1"/>
  <c r="Q554" i="1"/>
  <c r="R554" i="1"/>
  <c r="Q555" i="1"/>
  <c r="R555" i="1"/>
  <c r="Q556" i="1"/>
  <c r="R556" i="1"/>
  <c r="Q557" i="1"/>
  <c r="R557" i="1"/>
  <c r="Q558" i="1"/>
  <c r="R558" i="1"/>
  <c r="Q559" i="1"/>
  <c r="R559" i="1"/>
  <c r="Q560" i="1"/>
  <c r="R560" i="1"/>
  <c r="R6" i="1"/>
  <c r="D4" i="3" s="1"/>
  <c r="Q6" i="1"/>
  <c r="C4" i="3" s="1"/>
  <c r="B4" i="3"/>
  <c r="B5" i="3"/>
  <c r="B6" i="3"/>
  <c r="B7" i="3"/>
  <c r="B8" i="3"/>
  <c r="B9" i="3"/>
  <c r="B10" i="3"/>
  <c r="B11" i="3"/>
  <c r="B12" i="3"/>
  <c r="B13" i="3"/>
  <c r="H539" i="1"/>
  <c r="P539" i="1" s="1"/>
  <c r="H538" i="1"/>
  <c r="P538" i="1" s="1"/>
  <c r="D11" i="3" l="1"/>
  <c r="D7" i="3"/>
  <c r="C11" i="3"/>
  <c r="C7" i="3"/>
  <c r="C3" i="3"/>
  <c r="D10" i="3"/>
  <c r="D6" i="3"/>
  <c r="D3" i="3"/>
  <c r="C10" i="3"/>
  <c r="C6" i="3"/>
  <c r="D13" i="3"/>
  <c r="D9" i="3"/>
  <c r="D5" i="3"/>
  <c r="C13" i="3"/>
  <c r="C9" i="3"/>
  <c r="C5" i="3"/>
  <c r="D12" i="3"/>
  <c r="D8" i="3"/>
  <c r="C12" i="3"/>
  <c r="C8" i="3"/>
  <c r="I539" i="1"/>
  <c r="K538" i="1"/>
  <c r="I538" i="1"/>
  <c r="J538" i="1"/>
  <c r="O538" i="1"/>
  <c r="O539" i="1"/>
  <c r="N538" i="1"/>
  <c r="J539" i="1"/>
  <c r="K539" i="1"/>
  <c r="N539" i="1"/>
  <c r="M539" i="1"/>
  <c r="M538" i="1"/>
  <c r="L539" i="1"/>
  <c r="L538" i="1"/>
  <c r="H7" i="1" l="1"/>
  <c r="P7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I141" i="1" s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K165" i="1" s="1"/>
  <c r="H166" i="1"/>
  <c r="H167" i="1"/>
  <c r="H168" i="1"/>
  <c r="H169" i="1"/>
  <c r="H170" i="1"/>
  <c r="H171" i="1"/>
  <c r="H172" i="1"/>
  <c r="H173" i="1"/>
  <c r="H174" i="1"/>
  <c r="H175" i="1"/>
  <c r="H176" i="1"/>
  <c r="H177" i="1"/>
  <c r="M177" i="1" s="1"/>
  <c r="H178" i="1"/>
  <c r="H179" i="1"/>
  <c r="H180" i="1"/>
  <c r="H181" i="1"/>
  <c r="H182" i="1"/>
  <c r="H183" i="1"/>
  <c r="H184" i="1"/>
  <c r="H185" i="1"/>
  <c r="H186" i="1"/>
  <c r="H187" i="1"/>
  <c r="H188" i="1"/>
  <c r="H189" i="1"/>
  <c r="N189" i="1" s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J213" i="1" s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L233" i="1" s="1"/>
  <c r="H234" i="1"/>
  <c r="H235" i="1"/>
  <c r="H236" i="1"/>
  <c r="H237" i="1"/>
  <c r="H238" i="1"/>
  <c r="H239" i="1"/>
  <c r="H240" i="1"/>
  <c r="H241" i="1"/>
  <c r="H242" i="1"/>
  <c r="H243" i="1"/>
  <c r="H244" i="1"/>
  <c r="H245" i="1"/>
  <c r="M245" i="1" s="1"/>
  <c r="H246" i="1"/>
  <c r="H247" i="1"/>
  <c r="H248" i="1"/>
  <c r="H249" i="1"/>
  <c r="H250" i="1"/>
  <c r="H251" i="1"/>
  <c r="H252" i="1"/>
  <c r="H253" i="1"/>
  <c r="H254" i="1"/>
  <c r="H255" i="1"/>
  <c r="H256" i="1"/>
  <c r="H257" i="1"/>
  <c r="N257" i="1" s="1"/>
  <c r="H258" i="1"/>
  <c r="H259" i="1"/>
  <c r="H260" i="1"/>
  <c r="N260" i="1" s="1"/>
  <c r="H261" i="1"/>
  <c r="H262" i="1"/>
  <c r="H263" i="1"/>
  <c r="H264" i="1"/>
  <c r="H265" i="1"/>
  <c r="K265" i="1" s="1"/>
  <c r="H266" i="1"/>
  <c r="H267" i="1"/>
  <c r="H268" i="1"/>
  <c r="H269" i="1"/>
  <c r="O269" i="1" s="1"/>
  <c r="H270" i="1"/>
  <c r="H271" i="1"/>
  <c r="H272" i="1"/>
  <c r="H273" i="1"/>
  <c r="O273" i="1" s="1"/>
  <c r="H274" i="1"/>
  <c r="H275" i="1"/>
  <c r="I275" i="1" s="1"/>
  <c r="H276" i="1"/>
  <c r="H277" i="1"/>
  <c r="K277" i="1" s="1"/>
  <c r="H278" i="1"/>
  <c r="L278" i="1" s="1"/>
  <c r="H279" i="1"/>
  <c r="H280" i="1"/>
  <c r="H281" i="1"/>
  <c r="O281" i="1" s="1"/>
  <c r="H282" i="1"/>
  <c r="H283" i="1"/>
  <c r="H284" i="1"/>
  <c r="J284" i="1" s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K297" i="1" s="1"/>
  <c r="H298" i="1"/>
  <c r="I298" i="1" s="1"/>
  <c r="H299" i="1"/>
  <c r="H300" i="1"/>
  <c r="H301" i="1"/>
  <c r="J301" i="1" s="1"/>
  <c r="H302" i="1"/>
  <c r="H303" i="1"/>
  <c r="H304" i="1"/>
  <c r="H305" i="1"/>
  <c r="M305" i="1" s="1"/>
  <c r="H306" i="1"/>
  <c r="J306" i="1" s="1"/>
  <c r="H307" i="1"/>
  <c r="H308" i="1"/>
  <c r="H309" i="1"/>
  <c r="I309" i="1" s="1"/>
  <c r="H310" i="1"/>
  <c r="N310" i="1" s="1"/>
  <c r="H311" i="1"/>
  <c r="H312" i="1"/>
  <c r="H313" i="1"/>
  <c r="I313" i="1" s="1"/>
  <c r="H314" i="1"/>
  <c r="H315" i="1"/>
  <c r="H316" i="1"/>
  <c r="H317" i="1"/>
  <c r="I317" i="1" s="1"/>
  <c r="H318" i="1"/>
  <c r="J318" i="1" s="1"/>
  <c r="H319" i="1"/>
  <c r="H320" i="1"/>
  <c r="H321" i="1"/>
  <c r="M321" i="1" s="1"/>
  <c r="H322" i="1"/>
  <c r="J322" i="1" s="1"/>
  <c r="H323" i="1"/>
  <c r="H324" i="1"/>
  <c r="H325" i="1"/>
  <c r="I325" i="1" s="1"/>
  <c r="H326" i="1"/>
  <c r="N326" i="1" s="1"/>
  <c r="H327" i="1"/>
  <c r="K327" i="1" s="1"/>
  <c r="H328" i="1"/>
  <c r="H329" i="1"/>
  <c r="I329" i="1" s="1"/>
  <c r="H330" i="1"/>
  <c r="H331" i="1"/>
  <c r="O331" i="1" s="1"/>
  <c r="H332" i="1"/>
  <c r="H333" i="1"/>
  <c r="I333" i="1" s="1"/>
  <c r="H334" i="1"/>
  <c r="J334" i="1" s="1"/>
  <c r="H335" i="1"/>
  <c r="H336" i="1"/>
  <c r="H337" i="1"/>
  <c r="M337" i="1" s="1"/>
  <c r="H338" i="1"/>
  <c r="J338" i="1" s="1"/>
  <c r="H339" i="1"/>
  <c r="H340" i="1"/>
  <c r="H341" i="1"/>
  <c r="I341" i="1" s="1"/>
  <c r="H342" i="1"/>
  <c r="N342" i="1" s="1"/>
  <c r="H343" i="1"/>
  <c r="H344" i="1"/>
  <c r="H345" i="1"/>
  <c r="I345" i="1" s="1"/>
  <c r="H346" i="1"/>
  <c r="H347" i="1"/>
  <c r="H348" i="1"/>
  <c r="H349" i="1"/>
  <c r="I349" i="1" s="1"/>
  <c r="H350" i="1"/>
  <c r="J350" i="1" s="1"/>
  <c r="H351" i="1"/>
  <c r="H352" i="1"/>
  <c r="H353" i="1"/>
  <c r="M353" i="1" s="1"/>
  <c r="H354" i="1"/>
  <c r="J354" i="1" s="1"/>
  <c r="H355" i="1"/>
  <c r="H356" i="1"/>
  <c r="H357" i="1"/>
  <c r="I357" i="1" s="1"/>
  <c r="H358" i="1"/>
  <c r="N358" i="1" s="1"/>
  <c r="H359" i="1"/>
  <c r="K359" i="1" s="1"/>
  <c r="H360" i="1"/>
  <c r="H361" i="1"/>
  <c r="I361" i="1" s="1"/>
  <c r="H362" i="1"/>
  <c r="H363" i="1"/>
  <c r="H364" i="1"/>
  <c r="H365" i="1"/>
  <c r="I365" i="1" s="1"/>
  <c r="H366" i="1"/>
  <c r="J366" i="1" s="1"/>
  <c r="H367" i="1"/>
  <c r="H368" i="1"/>
  <c r="H369" i="1"/>
  <c r="M369" i="1" s="1"/>
  <c r="H370" i="1"/>
  <c r="J370" i="1" s="1"/>
  <c r="H371" i="1"/>
  <c r="H372" i="1"/>
  <c r="H373" i="1"/>
  <c r="I373" i="1" s="1"/>
  <c r="H374" i="1"/>
  <c r="N374" i="1" s="1"/>
  <c r="H375" i="1"/>
  <c r="H376" i="1"/>
  <c r="H377" i="1"/>
  <c r="I377" i="1" s="1"/>
  <c r="H378" i="1"/>
  <c r="H379" i="1"/>
  <c r="O379" i="1" s="1"/>
  <c r="H380" i="1"/>
  <c r="H381" i="1"/>
  <c r="I381" i="1" s="1"/>
  <c r="H382" i="1"/>
  <c r="J382" i="1" s="1"/>
  <c r="H383" i="1"/>
  <c r="H384" i="1"/>
  <c r="H385" i="1"/>
  <c r="M385" i="1" s="1"/>
  <c r="H386" i="1"/>
  <c r="J386" i="1" s="1"/>
  <c r="H387" i="1"/>
  <c r="H388" i="1"/>
  <c r="H389" i="1"/>
  <c r="I389" i="1" s="1"/>
  <c r="H390" i="1"/>
  <c r="N390" i="1" s="1"/>
  <c r="H391" i="1"/>
  <c r="K391" i="1" s="1"/>
  <c r="H392" i="1"/>
  <c r="H393" i="1"/>
  <c r="I393" i="1" s="1"/>
  <c r="H394" i="1"/>
  <c r="H395" i="1"/>
  <c r="H396" i="1"/>
  <c r="H397" i="1"/>
  <c r="I397" i="1" s="1"/>
  <c r="H398" i="1"/>
  <c r="J398" i="1" s="1"/>
  <c r="H399" i="1"/>
  <c r="H400" i="1"/>
  <c r="L400" i="1" s="1"/>
  <c r="H401" i="1"/>
  <c r="M401" i="1" s="1"/>
  <c r="H402" i="1"/>
  <c r="J402" i="1" s="1"/>
  <c r="H403" i="1"/>
  <c r="H404" i="1"/>
  <c r="H405" i="1"/>
  <c r="I405" i="1" s="1"/>
  <c r="H406" i="1"/>
  <c r="N406" i="1" s="1"/>
  <c r="H407" i="1"/>
  <c r="H408" i="1"/>
  <c r="H409" i="1"/>
  <c r="I409" i="1" s="1"/>
  <c r="H410" i="1"/>
  <c r="H411" i="1"/>
  <c r="O411" i="1" s="1"/>
  <c r="H412" i="1"/>
  <c r="H413" i="1"/>
  <c r="I413" i="1" s="1"/>
  <c r="H414" i="1"/>
  <c r="J414" i="1" s="1"/>
  <c r="H415" i="1"/>
  <c r="H416" i="1"/>
  <c r="H417" i="1"/>
  <c r="M417" i="1" s="1"/>
  <c r="H418" i="1"/>
  <c r="J418" i="1" s="1"/>
  <c r="H419" i="1"/>
  <c r="H420" i="1"/>
  <c r="H421" i="1"/>
  <c r="I421" i="1" s="1"/>
  <c r="H422" i="1"/>
  <c r="N422" i="1" s="1"/>
  <c r="H423" i="1"/>
  <c r="K423" i="1" s="1"/>
  <c r="H424" i="1"/>
  <c r="H425" i="1"/>
  <c r="I425" i="1" s="1"/>
  <c r="H426" i="1"/>
  <c r="L426" i="1" s="1"/>
  <c r="H427" i="1"/>
  <c r="H428" i="1"/>
  <c r="H429" i="1"/>
  <c r="O429" i="1" s="1"/>
  <c r="H430" i="1"/>
  <c r="L430" i="1" s="1"/>
  <c r="H431" i="1"/>
  <c r="H432" i="1"/>
  <c r="H433" i="1"/>
  <c r="K433" i="1" s="1"/>
  <c r="H434" i="1"/>
  <c r="H435" i="1"/>
  <c r="H436" i="1"/>
  <c r="H437" i="1"/>
  <c r="K437" i="1" s="1"/>
  <c r="H438" i="1"/>
  <c r="H439" i="1"/>
  <c r="H440" i="1"/>
  <c r="J440" i="1" s="1"/>
  <c r="H441" i="1"/>
  <c r="K441" i="1" s="1"/>
  <c r="H442" i="1"/>
  <c r="L442" i="1" s="1"/>
  <c r="H443" i="1"/>
  <c r="H444" i="1"/>
  <c r="H445" i="1"/>
  <c r="O445" i="1" s="1"/>
  <c r="H446" i="1"/>
  <c r="L446" i="1" s="1"/>
  <c r="H447" i="1"/>
  <c r="H448" i="1"/>
  <c r="H449" i="1"/>
  <c r="K449" i="1" s="1"/>
  <c r="H450" i="1"/>
  <c r="H451" i="1"/>
  <c r="H452" i="1"/>
  <c r="H453" i="1"/>
  <c r="K453" i="1" s="1"/>
  <c r="H454" i="1"/>
  <c r="H455" i="1"/>
  <c r="H456" i="1"/>
  <c r="H457" i="1"/>
  <c r="K457" i="1" s="1"/>
  <c r="H458" i="1"/>
  <c r="N458" i="1" s="1"/>
  <c r="H459" i="1"/>
  <c r="I459" i="1" s="1"/>
  <c r="H460" i="1"/>
  <c r="H461" i="1"/>
  <c r="O461" i="1" s="1"/>
  <c r="H462" i="1"/>
  <c r="L462" i="1" s="1"/>
  <c r="H463" i="1"/>
  <c r="M463" i="1" s="1"/>
  <c r="H464" i="1"/>
  <c r="H465" i="1"/>
  <c r="P465" i="1" s="1"/>
  <c r="H466" i="1"/>
  <c r="P466" i="1" s="1"/>
  <c r="H467" i="1"/>
  <c r="N467" i="1" s="1"/>
  <c r="H468" i="1"/>
  <c r="O468" i="1" s="1"/>
  <c r="H469" i="1"/>
  <c r="P469" i="1" s="1"/>
  <c r="H470" i="1"/>
  <c r="P470" i="1" s="1"/>
  <c r="H471" i="1"/>
  <c r="N471" i="1" s="1"/>
  <c r="H472" i="1"/>
  <c r="H473" i="1"/>
  <c r="P473" i="1" s="1"/>
  <c r="H474" i="1"/>
  <c r="P474" i="1" s="1"/>
  <c r="H475" i="1"/>
  <c r="N475" i="1" s="1"/>
  <c r="H476" i="1"/>
  <c r="H477" i="1"/>
  <c r="P477" i="1" s="1"/>
  <c r="H478" i="1"/>
  <c r="P478" i="1" s="1"/>
  <c r="H479" i="1"/>
  <c r="N479" i="1" s="1"/>
  <c r="H480" i="1"/>
  <c r="H481" i="1"/>
  <c r="J481" i="1" s="1"/>
  <c r="H482" i="1"/>
  <c r="P482" i="1" s="1"/>
  <c r="H483" i="1"/>
  <c r="I483" i="1" s="1"/>
  <c r="H484" i="1"/>
  <c r="H485" i="1"/>
  <c r="P485" i="1" s="1"/>
  <c r="H486" i="1"/>
  <c r="P486" i="1" s="1"/>
  <c r="H487" i="1"/>
  <c r="O487" i="1" s="1"/>
  <c r="H488" i="1"/>
  <c r="H489" i="1"/>
  <c r="P489" i="1" s="1"/>
  <c r="H490" i="1"/>
  <c r="P490" i="1" s="1"/>
  <c r="H491" i="1"/>
  <c r="O491" i="1" s="1"/>
  <c r="H492" i="1"/>
  <c r="H493" i="1"/>
  <c r="P493" i="1" s="1"/>
  <c r="H494" i="1"/>
  <c r="P494" i="1" s="1"/>
  <c r="H495" i="1"/>
  <c r="O495" i="1" s="1"/>
  <c r="H496" i="1"/>
  <c r="H497" i="1"/>
  <c r="P497" i="1" s="1"/>
  <c r="H498" i="1"/>
  <c r="P498" i="1" s="1"/>
  <c r="H499" i="1"/>
  <c r="K499" i="1" s="1"/>
  <c r="H500" i="1"/>
  <c r="L500" i="1" s="1"/>
  <c r="H501" i="1"/>
  <c r="P501" i="1" s="1"/>
  <c r="H502" i="1"/>
  <c r="P502" i="1" s="1"/>
  <c r="H503" i="1"/>
  <c r="O503" i="1" s="1"/>
  <c r="H504" i="1"/>
  <c r="H505" i="1"/>
  <c r="P505" i="1" s="1"/>
  <c r="H506" i="1"/>
  <c r="P506" i="1" s="1"/>
  <c r="H507" i="1"/>
  <c r="K507" i="1" s="1"/>
  <c r="H508" i="1"/>
  <c r="L508" i="1" s="1"/>
  <c r="H509" i="1"/>
  <c r="P509" i="1" s="1"/>
  <c r="H510" i="1"/>
  <c r="P510" i="1" s="1"/>
  <c r="H511" i="1"/>
  <c r="J511" i="1" s="1"/>
  <c r="H512" i="1"/>
  <c r="H513" i="1"/>
  <c r="P513" i="1" s="1"/>
  <c r="H514" i="1"/>
  <c r="P514" i="1" s="1"/>
  <c r="H515" i="1"/>
  <c r="J515" i="1" s="1"/>
  <c r="H516" i="1"/>
  <c r="K516" i="1" s="1"/>
  <c r="H517" i="1"/>
  <c r="P517" i="1" s="1"/>
  <c r="H518" i="1"/>
  <c r="P518" i="1" s="1"/>
  <c r="H519" i="1"/>
  <c r="N519" i="1" s="1"/>
  <c r="H520" i="1"/>
  <c r="H521" i="1"/>
  <c r="P521" i="1" s="1"/>
  <c r="H522" i="1"/>
  <c r="P522" i="1" s="1"/>
  <c r="H523" i="1"/>
  <c r="J523" i="1" s="1"/>
  <c r="H524" i="1"/>
  <c r="K524" i="1" s="1"/>
  <c r="H525" i="1"/>
  <c r="P525" i="1" s="1"/>
  <c r="H526" i="1"/>
  <c r="P526" i="1" s="1"/>
  <c r="H527" i="1"/>
  <c r="N527" i="1" s="1"/>
  <c r="H528" i="1"/>
  <c r="H529" i="1"/>
  <c r="P529" i="1" s="1"/>
  <c r="H530" i="1"/>
  <c r="P530" i="1" s="1"/>
  <c r="H531" i="1"/>
  <c r="J531" i="1" s="1"/>
  <c r="H532" i="1"/>
  <c r="K532" i="1" s="1"/>
  <c r="H533" i="1"/>
  <c r="P533" i="1" s="1"/>
  <c r="H534" i="1"/>
  <c r="P534" i="1" s="1"/>
  <c r="H535" i="1"/>
  <c r="J535" i="1" s="1"/>
  <c r="H536" i="1"/>
  <c r="H537" i="1"/>
  <c r="P537" i="1" s="1"/>
  <c r="H540" i="1"/>
  <c r="P540" i="1" s="1"/>
  <c r="H541" i="1"/>
  <c r="N541" i="1" s="1"/>
  <c r="H542" i="1"/>
  <c r="H543" i="1"/>
  <c r="P543" i="1" s="1"/>
  <c r="H544" i="1"/>
  <c r="P544" i="1" s="1"/>
  <c r="H545" i="1"/>
  <c r="J545" i="1" s="1"/>
  <c r="H546" i="1"/>
  <c r="H547" i="1"/>
  <c r="P547" i="1" s="1"/>
  <c r="H548" i="1"/>
  <c r="P548" i="1" s="1"/>
  <c r="H549" i="1"/>
  <c r="N549" i="1" s="1"/>
  <c r="H550" i="1"/>
  <c r="O550" i="1" s="1"/>
  <c r="H551" i="1"/>
  <c r="P551" i="1" s="1"/>
  <c r="H552" i="1"/>
  <c r="P552" i="1" s="1"/>
  <c r="H553" i="1"/>
  <c r="J553" i="1" s="1"/>
  <c r="H554" i="1"/>
  <c r="H555" i="1"/>
  <c r="P555" i="1" s="1"/>
  <c r="H556" i="1"/>
  <c r="P556" i="1" s="1"/>
  <c r="H557" i="1"/>
  <c r="N557" i="1" s="1"/>
  <c r="H558" i="1"/>
  <c r="H559" i="1"/>
  <c r="P559" i="1" s="1"/>
  <c r="H560" i="1"/>
  <c r="P560" i="1" s="1"/>
  <c r="H6" i="1"/>
  <c r="O6" i="1" s="1"/>
  <c r="B2" i="1"/>
  <c r="B3" i="1"/>
  <c r="M560" i="1" l="1"/>
  <c r="L559" i="1"/>
  <c r="L556" i="1"/>
  <c r="K555" i="1"/>
  <c r="I552" i="1"/>
  <c r="O547" i="1"/>
  <c r="M544" i="1"/>
  <c r="L543" i="1"/>
  <c r="L540" i="1"/>
  <c r="K537" i="1"/>
  <c r="I534" i="1"/>
  <c r="N531" i="1"/>
  <c r="O529" i="1"/>
  <c r="M526" i="1"/>
  <c r="L525" i="1"/>
  <c r="L522" i="1"/>
  <c r="K521" i="1"/>
  <c r="I518" i="1"/>
  <c r="N515" i="1"/>
  <c r="O513" i="1"/>
  <c r="M510" i="1"/>
  <c r="L509" i="1"/>
  <c r="M506" i="1"/>
  <c r="L505" i="1"/>
  <c r="M502" i="1"/>
  <c r="L501" i="1"/>
  <c r="M498" i="1"/>
  <c r="L497" i="1"/>
  <c r="M494" i="1"/>
  <c r="L493" i="1"/>
  <c r="J490" i="1"/>
  <c r="I489" i="1"/>
  <c r="J486" i="1"/>
  <c r="I485" i="1"/>
  <c r="O477" i="1"/>
  <c r="L474" i="1"/>
  <c r="K473" i="1"/>
  <c r="I470" i="1"/>
  <c r="M466" i="1"/>
  <c r="L465" i="1"/>
  <c r="J462" i="1"/>
  <c r="O457" i="1"/>
  <c r="O437" i="1"/>
  <c r="N418" i="1"/>
  <c r="M409" i="1"/>
  <c r="N402" i="1"/>
  <c r="M393" i="1"/>
  <c r="M381" i="1"/>
  <c r="N322" i="1"/>
  <c r="N306" i="1"/>
  <c r="L560" i="1"/>
  <c r="K559" i="1"/>
  <c r="I556" i="1"/>
  <c r="O551" i="1"/>
  <c r="M548" i="1"/>
  <c r="L547" i="1"/>
  <c r="L544" i="1"/>
  <c r="K543" i="1"/>
  <c r="I540" i="1"/>
  <c r="O533" i="1"/>
  <c r="M530" i="1"/>
  <c r="L529" i="1"/>
  <c r="L526" i="1"/>
  <c r="K525" i="1"/>
  <c r="I522" i="1"/>
  <c r="J519" i="1"/>
  <c r="O517" i="1"/>
  <c r="M514" i="1"/>
  <c r="L513" i="1"/>
  <c r="J510" i="1"/>
  <c r="I509" i="1"/>
  <c r="J506" i="1"/>
  <c r="I505" i="1"/>
  <c r="J502" i="1"/>
  <c r="I501" i="1"/>
  <c r="J498" i="1"/>
  <c r="I497" i="1"/>
  <c r="J494" i="1"/>
  <c r="I493" i="1"/>
  <c r="I490" i="1"/>
  <c r="I486" i="1"/>
  <c r="O482" i="1"/>
  <c r="M478" i="1"/>
  <c r="L477" i="1"/>
  <c r="I474" i="1"/>
  <c r="O469" i="1"/>
  <c r="L466" i="1"/>
  <c r="K465" i="1"/>
  <c r="K461" i="1"/>
  <c r="M457" i="1"/>
  <c r="L425" i="1"/>
  <c r="N386" i="1"/>
  <c r="M365" i="1"/>
  <c r="M345" i="1"/>
  <c r="O301" i="1"/>
  <c r="I560" i="1"/>
  <c r="O555" i="1"/>
  <c r="M552" i="1"/>
  <c r="L551" i="1"/>
  <c r="L548" i="1"/>
  <c r="K547" i="1"/>
  <c r="I544" i="1"/>
  <c r="O537" i="1"/>
  <c r="M534" i="1"/>
  <c r="L533" i="1"/>
  <c r="L530" i="1"/>
  <c r="K529" i="1"/>
  <c r="I526" i="1"/>
  <c r="N523" i="1"/>
  <c r="O521" i="1"/>
  <c r="M518" i="1"/>
  <c r="L517" i="1"/>
  <c r="L514" i="1"/>
  <c r="K513" i="1"/>
  <c r="I510" i="1"/>
  <c r="O507" i="1"/>
  <c r="I506" i="1"/>
  <c r="K503" i="1"/>
  <c r="I502" i="1"/>
  <c r="O499" i="1"/>
  <c r="I498" i="1"/>
  <c r="K495" i="1"/>
  <c r="I494" i="1"/>
  <c r="N490" i="1"/>
  <c r="M489" i="1"/>
  <c r="N486" i="1"/>
  <c r="M485" i="1"/>
  <c r="L482" i="1"/>
  <c r="L478" i="1"/>
  <c r="K477" i="1"/>
  <c r="O473" i="1"/>
  <c r="M470" i="1"/>
  <c r="L469" i="1"/>
  <c r="I466" i="1"/>
  <c r="I461" i="1"/>
  <c r="O453" i="1"/>
  <c r="M377" i="1"/>
  <c r="N370" i="1"/>
  <c r="M361" i="1"/>
  <c r="N354" i="1"/>
  <c r="M329" i="1"/>
  <c r="M313" i="1"/>
  <c r="O298" i="1"/>
  <c r="O559" i="1"/>
  <c r="M556" i="1"/>
  <c r="L555" i="1"/>
  <c r="L552" i="1"/>
  <c r="K551" i="1"/>
  <c r="I548" i="1"/>
  <c r="O543" i="1"/>
  <c r="M540" i="1"/>
  <c r="L537" i="1"/>
  <c r="L534" i="1"/>
  <c r="K533" i="1"/>
  <c r="I530" i="1"/>
  <c r="J527" i="1"/>
  <c r="O525" i="1"/>
  <c r="M522" i="1"/>
  <c r="L521" i="1"/>
  <c r="L518" i="1"/>
  <c r="K517" i="1"/>
  <c r="I514" i="1"/>
  <c r="N510" i="1"/>
  <c r="M509" i="1"/>
  <c r="N506" i="1"/>
  <c r="M505" i="1"/>
  <c r="N502" i="1"/>
  <c r="M501" i="1"/>
  <c r="N498" i="1"/>
  <c r="M497" i="1"/>
  <c r="N494" i="1"/>
  <c r="M493" i="1"/>
  <c r="M490" i="1"/>
  <c r="L489" i="1"/>
  <c r="M486" i="1"/>
  <c r="L485" i="1"/>
  <c r="K482" i="1"/>
  <c r="I478" i="1"/>
  <c r="M474" i="1"/>
  <c r="L473" i="1"/>
  <c r="L470" i="1"/>
  <c r="K469" i="1"/>
  <c r="O465" i="1"/>
  <c r="O441" i="1"/>
  <c r="M413" i="1"/>
  <c r="M397" i="1"/>
  <c r="N338" i="1"/>
  <c r="P554" i="1"/>
  <c r="L554" i="1"/>
  <c r="I554" i="1"/>
  <c r="M554" i="1"/>
  <c r="P546" i="1"/>
  <c r="L546" i="1"/>
  <c r="I546" i="1"/>
  <c r="M546" i="1"/>
  <c r="P536" i="1"/>
  <c r="L536" i="1"/>
  <c r="I536" i="1"/>
  <c r="M536" i="1"/>
  <c r="P528" i="1"/>
  <c r="L528" i="1"/>
  <c r="I528" i="1"/>
  <c r="M528" i="1"/>
  <c r="P520" i="1"/>
  <c r="L520" i="1"/>
  <c r="I520" i="1"/>
  <c r="M520" i="1"/>
  <c r="P512" i="1"/>
  <c r="L512" i="1"/>
  <c r="I512" i="1"/>
  <c r="M512" i="1"/>
  <c r="P504" i="1"/>
  <c r="I504" i="1"/>
  <c r="M504" i="1"/>
  <c r="J504" i="1"/>
  <c r="N504" i="1"/>
  <c r="P496" i="1"/>
  <c r="I496" i="1"/>
  <c r="M496" i="1"/>
  <c r="J496" i="1"/>
  <c r="N496" i="1"/>
  <c r="P488" i="1"/>
  <c r="I488" i="1"/>
  <c r="M488" i="1"/>
  <c r="J488" i="1"/>
  <c r="N488" i="1"/>
  <c r="K488" i="1"/>
  <c r="O488" i="1"/>
  <c r="P480" i="1"/>
  <c r="L480" i="1"/>
  <c r="I480" i="1"/>
  <c r="M480" i="1"/>
  <c r="J480" i="1"/>
  <c r="N480" i="1"/>
  <c r="P472" i="1"/>
  <c r="L472" i="1"/>
  <c r="I472" i="1"/>
  <c r="M472" i="1"/>
  <c r="J472" i="1"/>
  <c r="N472" i="1"/>
  <c r="P464" i="1"/>
  <c r="L464" i="1"/>
  <c r="I464" i="1"/>
  <c r="M464" i="1"/>
  <c r="J464" i="1"/>
  <c r="N464" i="1"/>
  <c r="P456" i="1"/>
  <c r="K456" i="1"/>
  <c r="O456" i="1"/>
  <c r="L456" i="1"/>
  <c r="I456" i="1"/>
  <c r="M456" i="1"/>
  <c r="N456" i="1"/>
  <c r="P448" i="1"/>
  <c r="K448" i="1"/>
  <c r="O448" i="1"/>
  <c r="L448" i="1"/>
  <c r="I448" i="1"/>
  <c r="M448" i="1"/>
  <c r="J448" i="1"/>
  <c r="N448" i="1"/>
  <c r="P444" i="1"/>
  <c r="K444" i="1"/>
  <c r="O444" i="1"/>
  <c r="L444" i="1"/>
  <c r="I444" i="1"/>
  <c r="M444" i="1"/>
  <c r="J444" i="1"/>
  <c r="P436" i="1"/>
  <c r="K436" i="1"/>
  <c r="O436" i="1"/>
  <c r="L436" i="1"/>
  <c r="I436" i="1"/>
  <c r="M436" i="1"/>
  <c r="J436" i="1"/>
  <c r="N436" i="1"/>
  <c r="P424" i="1"/>
  <c r="I424" i="1"/>
  <c r="M424" i="1"/>
  <c r="J424" i="1"/>
  <c r="N424" i="1"/>
  <c r="K424" i="1"/>
  <c r="O424" i="1"/>
  <c r="L424" i="1"/>
  <c r="P420" i="1"/>
  <c r="I420" i="1"/>
  <c r="M420" i="1"/>
  <c r="J420" i="1"/>
  <c r="N420" i="1"/>
  <c r="K420" i="1"/>
  <c r="O420" i="1"/>
  <c r="L420" i="1"/>
  <c r="P412" i="1"/>
  <c r="I412" i="1"/>
  <c r="M412" i="1"/>
  <c r="J412" i="1"/>
  <c r="N412" i="1"/>
  <c r="K412" i="1"/>
  <c r="O412" i="1"/>
  <c r="L412" i="1"/>
  <c r="P404" i="1"/>
  <c r="I404" i="1"/>
  <c r="M404" i="1"/>
  <c r="J404" i="1"/>
  <c r="N404" i="1"/>
  <c r="K404" i="1"/>
  <c r="O404" i="1"/>
  <c r="L404" i="1"/>
  <c r="P396" i="1"/>
  <c r="I396" i="1"/>
  <c r="M396" i="1"/>
  <c r="J396" i="1"/>
  <c r="N396" i="1"/>
  <c r="K396" i="1"/>
  <c r="O396" i="1"/>
  <c r="L396" i="1"/>
  <c r="P384" i="1"/>
  <c r="I384" i="1"/>
  <c r="M384" i="1"/>
  <c r="J384" i="1"/>
  <c r="N384" i="1"/>
  <c r="K384" i="1"/>
  <c r="O384" i="1"/>
  <c r="P376" i="1"/>
  <c r="I376" i="1"/>
  <c r="M376" i="1"/>
  <c r="J376" i="1"/>
  <c r="N376" i="1"/>
  <c r="K376" i="1"/>
  <c r="O376" i="1"/>
  <c r="L376" i="1"/>
  <c r="P368" i="1"/>
  <c r="I368" i="1"/>
  <c r="M368" i="1"/>
  <c r="J368" i="1"/>
  <c r="N368" i="1"/>
  <c r="K368" i="1"/>
  <c r="O368" i="1"/>
  <c r="P360" i="1"/>
  <c r="I360" i="1"/>
  <c r="M360" i="1"/>
  <c r="J360" i="1"/>
  <c r="N360" i="1"/>
  <c r="K360" i="1"/>
  <c r="O360" i="1"/>
  <c r="L360" i="1"/>
  <c r="P352" i="1"/>
  <c r="I352" i="1"/>
  <c r="M352" i="1"/>
  <c r="J352" i="1"/>
  <c r="N352" i="1"/>
  <c r="K352" i="1"/>
  <c r="O352" i="1"/>
  <c r="P344" i="1"/>
  <c r="I344" i="1"/>
  <c r="M344" i="1"/>
  <c r="J344" i="1"/>
  <c r="N344" i="1"/>
  <c r="K344" i="1"/>
  <c r="O344" i="1"/>
  <c r="L344" i="1"/>
  <c r="P336" i="1"/>
  <c r="I336" i="1"/>
  <c r="M336" i="1"/>
  <c r="J336" i="1"/>
  <c r="N336" i="1"/>
  <c r="K336" i="1"/>
  <c r="O336" i="1"/>
  <c r="P328" i="1"/>
  <c r="I328" i="1"/>
  <c r="M328" i="1"/>
  <c r="J328" i="1"/>
  <c r="N328" i="1"/>
  <c r="K328" i="1"/>
  <c r="O328" i="1"/>
  <c r="L328" i="1"/>
  <c r="P320" i="1"/>
  <c r="I320" i="1"/>
  <c r="M320" i="1"/>
  <c r="J320" i="1"/>
  <c r="N320" i="1"/>
  <c r="K320" i="1"/>
  <c r="O320" i="1"/>
  <c r="P312" i="1"/>
  <c r="I312" i="1"/>
  <c r="M312" i="1"/>
  <c r="J312" i="1"/>
  <c r="N312" i="1"/>
  <c r="K312" i="1"/>
  <c r="O312" i="1"/>
  <c r="L312" i="1"/>
  <c r="P304" i="1"/>
  <c r="I304" i="1"/>
  <c r="M304" i="1"/>
  <c r="J304" i="1"/>
  <c r="N304" i="1"/>
  <c r="K304" i="1"/>
  <c r="O304" i="1"/>
  <c r="P296" i="1"/>
  <c r="L296" i="1"/>
  <c r="I296" i="1"/>
  <c r="N296" i="1"/>
  <c r="J296" i="1"/>
  <c r="O296" i="1"/>
  <c r="K296" i="1"/>
  <c r="M296" i="1"/>
  <c r="P288" i="1"/>
  <c r="L288" i="1"/>
  <c r="I288" i="1"/>
  <c r="M288" i="1"/>
  <c r="O288" i="1"/>
  <c r="J288" i="1"/>
  <c r="K288" i="1"/>
  <c r="P280" i="1"/>
  <c r="L280" i="1"/>
  <c r="I280" i="1"/>
  <c r="M280" i="1"/>
  <c r="O280" i="1"/>
  <c r="J280" i="1"/>
  <c r="K280" i="1"/>
  <c r="N280" i="1"/>
  <c r="P272" i="1"/>
  <c r="L272" i="1"/>
  <c r="I272" i="1"/>
  <c r="M272" i="1"/>
  <c r="O272" i="1"/>
  <c r="J272" i="1"/>
  <c r="K272" i="1"/>
  <c r="N272" i="1"/>
  <c r="P264" i="1"/>
  <c r="K264" i="1"/>
  <c r="O264" i="1"/>
  <c r="L264" i="1"/>
  <c r="I264" i="1"/>
  <c r="M264" i="1"/>
  <c r="J264" i="1"/>
  <c r="N264" i="1"/>
  <c r="J256" i="1"/>
  <c r="N256" i="1"/>
  <c r="P256" i="1"/>
  <c r="L256" i="1"/>
  <c r="M256" i="1"/>
  <c r="I256" i="1"/>
  <c r="O256" i="1"/>
  <c r="K256" i="1"/>
  <c r="P248" i="1"/>
  <c r="J248" i="1"/>
  <c r="N248" i="1"/>
  <c r="I248" i="1"/>
  <c r="O248" i="1"/>
  <c r="K248" i="1"/>
  <c r="L248" i="1"/>
  <c r="P240" i="1"/>
  <c r="J240" i="1"/>
  <c r="N240" i="1"/>
  <c r="L240" i="1"/>
  <c r="M240" i="1"/>
  <c r="I240" i="1"/>
  <c r="O240" i="1"/>
  <c r="K240" i="1"/>
  <c r="P232" i="1"/>
  <c r="J232" i="1"/>
  <c r="N232" i="1"/>
  <c r="I232" i="1"/>
  <c r="O232" i="1"/>
  <c r="K232" i="1"/>
  <c r="L232" i="1"/>
  <c r="M232" i="1"/>
  <c r="P224" i="1"/>
  <c r="J224" i="1"/>
  <c r="N224" i="1"/>
  <c r="L224" i="1"/>
  <c r="M224" i="1"/>
  <c r="I224" i="1"/>
  <c r="O224" i="1"/>
  <c r="P216" i="1"/>
  <c r="J216" i="1"/>
  <c r="N216" i="1"/>
  <c r="I216" i="1"/>
  <c r="O216" i="1"/>
  <c r="L216" i="1"/>
  <c r="M216" i="1"/>
  <c r="K216" i="1"/>
  <c r="P208" i="1"/>
  <c r="K208" i="1"/>
  <c r="O208" i="1"/>
  <c r="J208" i="1"/>
  <c r="L208" i="1"/>
  <c r="M208" i="1"/>
  <c r="N208" i="1"/>
  <c r="I208" i="1"/>
  <c r="P200" i="1"/>
  <c r="K200" i="1"/>
  <c r="O200" i="1"/>
  <c r="M200" i="1"/>
  <c r="I200" i="1"/>
  <c r="N200" i="1"/>
  <c r="J200" i="1"/>
  <c r="L200" i="1"/>
  <c r="P192" i="1"/>
  <c r="K192" i="1"/>
  <c r="O192" i="1"/>
  <c r="J192" i="1"/>
  <c r="L192" i="1"/>
  <c r="M192" i="1"/>
  <c r="I192" i="1"/>
  <c r="N192" i="1"/>
  <c r="P184" i="1"/>
  <c r="K184" i="1"/>
  <c r="O184" i="1"/>
  <c r="M184" i="1"/>
  <c r="I184" i="1"/>
  <c r="N184" i="1"/>
  <c r="J184" i="1"/>
  <c r="L184" i="1"/>
  <c r="P176" i="1"/>
  <c r="K176" i="1"/>
  <c r="O176" i="1"/>
  <c r="J176" i="1"/>
  <c r="L176" i="1"/>
  <c r="M176" i="1"/>
  <c r="I176" i="1"/>
  <c r="N176" i="1"/>
  <c r="P168" i="1"/>
  <c r="K168" i="1"/>
  <c r="O168" i="1"/>
  <c r="M168" i="1"/>
  <c r="I168" i="1"/>
  <c r="N168" i="1"/>
  <c r="J168" i="1"/>
  <c r="L168" i="1"/>
  <c r="P160" i="1"/>
  <c r="K160" i="1"/>
  <c r="O160" i="1"/>
  <c r="J160" i="1"/>
  <c r="L160" i="1"/>
  <c r="M160" i="1"/>
  <c r="I160" i="1"/>
  <c r="N160" i="1"/>
  <c r="P152" i="1"/>
  <c r="K152" i="1"/>
  <c r="O152" i="1"/>
  <c r="M152" i="1"/>
  <c r="I152" i="1"/>
  <c r="N152" i="1"/>
  <c r="J152" i="1"/>
  <c r="L152" i="1"/>
  <c r="P144" i="1"/>
  <c r="K144" i="1"/>
  <c r="O144" i="1"/>
  <c r="J144" i="1"/>
  <c r="L144" i="1"/>
  <c r="M144" i="1"/>
  <c r="N144" i="1"/>
  <c r="I144" i="1"/>
  <c r="P136" i="1"/>
  <c r="K136" i="1"/>
  <c r="O136" i="1"/>
  <c r="M136" i="1"/>
  <c r="I136" i="1"/>
  <c r="N136" i="1"/>
  <c r="J136" i="1"/>
  <c r="L136" i="1"/>
  <c r="P124" i="1"/>
  <c r="K124" i="1"/>
  <c r="O124" i="1"/>
  <c r="L124" i="1"/>
  <c r="M124" i="1"/>
  <c r="I124" i="1"/>
  <c r="N124" i="1"/>
  <c r="J124" i="1"/>
  <c r="P116" i="1"/>
  <c r="L116" i="1"/>
  <c r="M116" i="1"/>
  <c r="I116" i="1"/>
  <c r="O116" i="1"/>
  <c r="J116" i="1"/>
  <c r="K116" i="1"/>
  <c r="N116" i="1"/>
  <c r="P112" i="1"/>
  <c r="L112" i="1"/>
  <c r="I112" i="1"/>
  <c r="N112" i="1"/>
  <c r="O112" i="1"/>
  <c r="J112" i="1"/>
  <c r="K112" i="1"/>
  <c r="M112" i="1"/>
  <c r="P104" i="1"/>
  <c r="L104" i="1"/>
  <c r="K104" i="1"/>
  <c r="N104" i="1"/>
  <c r="I104" i="1"/>
  <c r="O104" i="1"/>
  <c r="J104" i="1"/>
  <c r="M104" i="1"/>
  <c r="P96" i="1"/>
  <c r="L96" i="1"/>
  <c r="I96" i="1"/>
  <c r="N96" i="1"/>
  <c r="J96" i="1"/>
  <c r="O96" i="1"/>
  <c r="K96" i="1"/>
  <c r="M96" i="1"/>
  <c r="P88" i="1"/>
  <c r="L88" i="1"/>
  <c r="K88" i="1"/>
  <c r="M88" i="1"/>
  <c r="I88" i="1"/>
  <c r="N88" i="1"/>
  <c r="O88" i="1"/>
  <c r="J88" i="1"/>
  <c r="P80" i="1"/>
  <c r="L80" i="1"/>
  <c r="I80" i="1"/>
  <c r="M80" i="1"/>
  <c r="N80" i="1"/>
  <c r="O80" i="1"/>
  <c r="J80" i="1"/>
  <c r="K80" i="1"/>
  <c r="P72" i="1"/>
  <c r="L72" i="1"/>
  <c r="I72" i="1"/>
  <c r="M72" i="1"/>
  <c r="N72" i="1"/>
  <c r="O72" i="1"/>
  <c r="J72" i="1"/>
  <c r="K72" i="1"/>
  <c r="P64" i="1"/>
  <c r="J64" i="1"/>
  <c r="N64" i="1"/>
  <c r="M64" i="1"/>
  <c r="I64" i="1"/>
  <c r="O64" i="1"/>
  <c r="K64" i="1"/>
  <c r="L64" i="1"/>
  <c r="P56" i="1"/>
  <c r="J56" i="1"/>
  <c r="N56" i="1"/>
  <c r="K56" i="1"/>
  <c r="L56" i="1"/>
  <c r="I56" i="1"/>
  <c r="M56" i="1"/>
  <c r="O56" i="1"/>
  <c r="P48" i="1"/>
  <c r="J48" i="1"/>
  <c r="N48" i="1"/>
  <c r="M48" i="1"/>
  <c r="I48" i="1"/>
  <c r="O48" i="1"/>
  <c r="K48" i="1"/>
  <c r="L48" i="1"/>
  <c r="P40" i="1"/>
  <c r="J40" i="1"/>
  <c r="N40" i="1"/>
  <c r="K40" i="1"/>
  <c r="O40" i="1"/>
  <c r="I40" i="1"/>
  <c r="L40" i="1"/>
  <c r="M40" i="1"/>
  <c r="P32" i="1"/>
  <c r="J32" i="1"/>
  <c r="N32" i="1"/>
  <c r="M32" i="1"/>
  <c r="I32" i="1"/>
  <c r="O32" i="1"/>
  <c r="K32" i="1"/>
  <c r="L32" i="1"/>
  <c r="P24" i="1"/>
  <c r="J24" i="1"/>
  <c r="N24" i="1"/>
  <c r="K24" i="1"/>
  <c r="L24" i="1"/>
  <c r="M24" i="1"/>
  <c r="O24" i="1"/>
  <c r="I24" i="1"/>
  <c r="P16" i="1"/>
  <c r="J16" i="1"/>
  <c r="N16" i="1"/>
  <c r="M16" i="1"/>
  <c r="I16" i="1"/>
  <c r="O16" i="1"/>
  <c r="K16" i="1"/>
  <c r="L16" i="1"/>
  <c r="P12" i="1"/>
  <c r="J12" i="1"/>
  <c r="N12" i="1"/>
  <c r="L12" i="1"/>
  <c r="K12" i="1"/>
  <c r="M12" i="1"/>
  <c r="I12" i="1"/>
  <c r="O12" i="1"/>
  <c r="K554" i="1"/>
  <c r="K536" i="1"/>
  <c r="O532" i="1"/>
  <c r="K512" i="1"/>
  <c r="L504" i="1"/>
  <c r="O528" i="1"/>
  <c r="O520" i="1"/>
  <c r="O512" i="1"/>
  <c r="O480" i="1"/>
  <c r="O472" i="1"/>
  <c r="O464" i="1"/>
  <c r="J456" i="1"/>
  <c r="L336" i="1"/>
  <c r="P558" i="1"/>
  <c r="L558" i="1"/>
  <c r="I558" i="1"/>
  <c r="M558" i="1"/>
  <c r="P550" i="1"/>
  <c r="L550" i="1"/>
  <c r="I550" i="1"/>
  <c r="M550" i="1"/>
  <c r="P542" i="1"/>
  <c r="L542" i="1"/>
  <c r="I542" i="1"/>
  <c r="M542" i="1"/>
  <c r="P532" i="1"/>
  <c r="L532" i="1"/>
  <c r="I532" i="1"/>
  <c r="M532" i="1"/>
  <c r="P524" i="1"/>
  <c r="L524" i="1"/>
  <c r="I524" i="1"/>
  <c r="M524" i="1"/>
  <c r="P516" i="1"/>
  <c r="L516" i="1"/>
  <c r="I516" i="1"/>
  <c r="M516" i="1"/>
  <c r="P508" i="1"/>
  <c r="I508" i="1"/>
  <c r="M508" i="1"/>
  <c r="J508" i="1"/>
  <c r="N508" i="1"/>
  <c r="P500" i="1"/>
  <c r="I500" i="1"/>
  <c r="M500" i="1"/>
  <c r="J500" i="1"/>
  <c r="N500" i="1"/>
  <c r="P492" i="1"/>
  <c r="I492" i="1"/>
  <c r="M492" i="1"/>
  <c r="J492" i="1"/>
  <c r="N492" i="1"/>
  <c r="K492" i="1"/>
  <c r="O492" i="1"/>
  <c r="I484" i="1"/>
  <c r="P484" i="1"/>
  <c r="L484" i="1"/>
  <c r="P476" i="1"/>
  <c r="L476" i="1"/>
  <c r="I476" i="1"/>
  <c r="M476" i="1"/>
  <c r="J476" i="1"/>
  <c r="N476" i="1"/>
  <c r="P468" i="1"/>
  <c r="L468" i="1"/>
  <c r="I468" i="1"/>
  <c r="M468" i="1"/>
  <c r="J468" i="1"/>
  <c r="N468" i="1"/>
  <c r="P460" i="1"/>
  <c r="K460" i="1"/>
  <c r="O460" i="1"/>
  <c r="I460" i="1"/>
  <c r="M460" i="1"/>
  <c r="L460" i="1"/>
  <c r="N460" i="1"/>
  <c r="P452" i="1"/>
  <c r="K452" i="1"/>
  <c r="O452" i="1"/>
  <c r="L452" i="1"/>
  <c r="I452" i="1"/>
  <c r="M452" i="1"/>
  <c r="J452" i="1"/>
  <c r="N452" i="1"/>
  <c r="P440" i="1"/>
  <c r="K440" i="1"/>
  <c r="O440" i="1"/>
  <c r="L440" i="1"/>
  <c r="I440" i="1"/>
  <c r="M440" i="1"/>
  <c r="N440" i="1"/>
  <c r="P432" i="1"/>
  <c r="K432" i="1"/>
  <c r="O432" i="1"/>
  <c r="L432" i="1"/>
  <c r="I432" i="1"/>
  <c r="M432" i="1"/>
  <c r="J432" i="1"/>
  <c r="N432" i="1"/>
  <c r="P428" i="1"/>
  <c r="K428" i="1"/>
  <c r="O428" i="1"/>
  <c r="L428" i="1"/>
  <c r="I428" i="1"/>
  <c r="M428" i="1"/>
  <c r="J428" i="1"/>
  <c r="P416" i="1"/>
  <c r="I416" i="1"/>
  <c r="M416" i="1"/>
  <c r="J416" i="1"/>
  <c r="N416" i="1"/>
  <c r="K416" i="1"/>
  <c r="O416" i="1"/>
  <c r="P408" i="1"/>
  <c r="I408" i="1"/>
  <c r="M408" i="1"/>
  <c r="J408" i="1"/>
  <c r="N408" i="1"/>
  <c r="K408" i="1"/>
  <c r="O408" i="1"/>
  <c r="L408" i="1"/>
  <c r="P400" i="1"/>
  <c r="I400" i="1"/>
  <c r="M400" i="1"/>
  <c r="J400" i="1"/>
  <c r="N400" i="1"/>
  <c r="K400" i="1"/>
  <c r="O400" i="1"/>
  <c r="P392" i="1"/>
  <c r="I392" i="1"/>
  <c r="M392" i="1"/>
  <c r="J392" i="1"/>
  <c r="N392" i="1"/>
  <c r="K392" i="1"/>
  <c r="O392" i="1"/>
  <c r="L392" i="1"/>
  <c r="P388" i="1"/>
  <c r="I388" i="1"/>
  <c r="M388" i="1"/>
  <c r="J388" i="1"/>
  <c r="N388" i="1"/>
  <c r="K388" i="1"/>
  <c r="O388" i="1"/>
  <c r="L388" i="1"/>
  <c r="P380" i="1"/>
  <c r="I380" i="1"/>
  <c r="M380" i="1"/>
  <c r="J380" i="1"/>
  <c r="N380" i="1"/>
  <c r="K380" i="1"/>
  <c r="O380" i="1"/>
  <c r="L380" i="1"/>
  <c r="P372" i="1"/>
  <c r="I372" i="1"/>
  <c r="M372" i="1"/>
  <c r="J372" i="1"/>
  <c r="N372" i="1"/>
  <c r="K372" i="1"/>
  <c r="O372" i="1"/>
  <c r="L372" i="1"/>
  <c r="P364" i="1"/>
  <c r="I364" i="1"/>
  <c r="M364" i="1"/>
  <c r="J364" i="1"/>
  <c r="N364" i="1"/>
  <c r="K364" i="1"/>
  <c r="O364" i="1"/>
  <c r="L364" i="1"/>
  <c r="P356" i="1"/>
  <c r="I356" i="1"/>
  <c r="M356" i="1"/>
  <c r="J356" i="1"/>
  <c r="N356" i="1"/>
  <c r="K356" i="1"/>
  <c r="O356" i="1"/>
  <c r="L356" i="1"/>
  <c r="P348" i="1"/>
  <c r="I348" i="1"/>
  <c r="M348" i="1"/>
  <c r="J348" i="1"/>
  <c r="N348" i="1"/>
  <c r="K348" i="1"/>
  <c r="O348" i="1"/>
  <c r="L348" i="1"/>
  <c r="P340" i="1"/>
  <c r="I340" i="1"/>
  <c r="M340" i="1"/>
  <c r="J340" i="1"/>
  <c r="N340" i="1"/>
  <c r="K340" i="1"/>
  <c r="O340" i="1"/>
  <c r="L340" i="1"/>
  <c r="P332" i="1"/>
  <c r="I332" i="1"/>
  <c r="M332" i="1"/>
  <c r="J332" i="1"/>
  <c r="N332" i="1"/>
  <c r="K332" i="1"/>
  <c r="O332" i="1"/>
  <c r="L332" i="1"/>
  <c r="P324" i="1"/>
  <c r="I324" i="1"/>
  <c r="M324" i="1"/>
  <c r="J324" i="1"/>
  <c r="N324" i="1"/>
  <c r="K324" i="1"/>
  <c r="O324" i="1"/>
  <c r="L324" i="1"/>
  <c r="P316" i="1"/>
  <c r="I316" i="1"/>
  <c r="M316" i="1"/>
  <c r="J316" i="1"/>
  <c r="N316" i="1"/>
  <c r="K316" i="1"/>
  <c r="O316" i="1"/>
  <c r="L316" i="1"/>
  <c r="P308" i="1"/>
  <c r="I308" i="1"/>
  <c r="M308" i="1"/>
  <c r="J308" i="1"/>
  <c r="N308" i="1"/>
  <c r="K308" i="1"/>
  <c r="O308" i="1"/>
  <c r="L308" i="1"/>
  <c r="P300" i="1"/>
  <c r="L300" i="1"/>
  <c r="M300" i="1"/>
  <c r="I300" i="1"/>
  <c r="N300" i="1"/>
  <c r="J300" i="1"/>
  <c r="O300" i="1"/>
  <c r="K300" i="1"/>
  <c r="P292" i="1"/>
  <c r="L292" i="1"/>
  <c r="J292" i="1"/>
  <c r="O292" i="1"/>
  <c r="K292" i="1"/>
  <c r="M292" i="1"/>
  <c r="I292" i="1"/>
  <c r="P284" i="1"/>
  <c r="L284" i="1"/>
  <c r="I284" i="1"/>
  <c r="M284" i="1"/>
  <c r="K284" i="1"/>
  <c r="N284" i="1"/>
  <c r="O284" i="1"/>
  <c r="P276" i="1"/>
  <c r="L276" i="1"/>
  <c r="I276" i="1"/>
  <c r="M276" i="1"/>
  <c r="K276" i="1"/>
  <c r="N276" i="1"/>
  <c r="O276" i="1"/>
  <c r="J276" i="1"/>
  <c r="P268" i="1"/>
  <c r="K268" i="1"/>
  <c r="O268" i="1"/>
  <c r="L268" i="1"/>
  <c r="I268" i="1"/>
  <c r="M268" i="1"/>
  <c r="J268" i="1"/>
  <c r="N268" i="1"/>
  <c r="P260" i="1"/>
  <c r="J260" i="1"/>
  <c r="K260" i="1"/>
  <c r="O260" i="1"/>
  <c r="L260" i="1"/>
  <c r="M260" i="1"/>
  <c r="I260" i="1"/>
  <c r="P252" i="1"/>
  <c r="J252" i="1"/>
  <c r="N252" i="1"/>
  <c r="M252" i="1"/>
  <c r="I252" i="1"/>
  <c r="O252" i="1"/>
  <c r="K252" i="1"/>
  <c r="L252" i="1"/>
  <c r="P244" i="1"/>
  <c r="J244" i="1"/>
  <c r="N244" i="1"/>
  <c r="K244" i="1"/>
  <c r="L244" i="1"/>
  <c r="M244" i="1"/>
  <c r="I244" i="1"/>
  <c r="O244" i="1"/>
  <c r="P236" i="1"/>
  <c r="J236" i="1"/>
  <c r="N236" i="1"/>
  <c r="M236" i="1"/>
  <c r="I236" i="1"/>
  <c r="O236" i="1"/>
  <c r="K236" i="1"/>
  <c r="P228" i="1"/>
  <c r="J228" i="1"/>
  <c r="N228" i="1"/>
  <c r="K228" i="1"/>
  <c r="L228" i="1"/>
  <c r="M228" i="1"/>
  <c r="I228" i="1"/>
  <c r="O228" i="1"/>
  <c r="P220" i="1"/>
  <c r="J220" i="1"/>
  <c r="N220" i="1"/>
  <c r="M220" i="1"/>
  <c r="K220" i="1"/>
  <c r="I220" i="1"/>
  <c r="L220" i="1"/>
  <c r="O220" i="1"/>
  <c r="P212" i="1"/>
  <c r="K212" i="1"/>
  <c r="O212" i="1"/>
  <c r="I212" i="1"/>
  <c r="N212" i="1"/>
  <c r="L212" i="1"/>
  <c r="M212" i="1"/>
  <c r="J212" i="1"/>
  <c r="P204" i="1"/>
  <c r="K204" i="1"/>
  <c r="O204" i="1"/>
  <c r="L204" i="1"/>
  <c r="M204" i="1"/>
  <c r="I204" i="1"/>
  <c r="N204" i="1"/>
  <c r="J204" i="1"/>
  <c r="P196" i="1"/>
  <c r="K196" i="1"/>
  <c r="O196" i="1"/>
  <c r="I196" i="1"/>
  <c r="N196" i="1"/>
  <c r="J196" i="1"/>
  <c r="L196" i="1"/>
  <c r="M196" i="1"/>
  <c r="P188" i="1"/>
  <c r="K188" i="1"/>
  <c r="O188" i="1"/>
  <c r="L188" i="1"/>
  <c r="M188" i="1"/>
  <c r="I188" i="1"/>
  <c r="N188" i="1"/>
  <c r="J188" i="1"/>
  <c r="P180" i="1"/>
  <c r="K180" i="1"/>
  <c r="O180" i="1"/>
  <c r="I180" i="1"/>
  <c r="N180" i="1"/>
  <c r="J180" i="1"/>
  <c r="L180" i="1"/>
  <c r="M180" i="1"/>
  <c r="P172" i="1"/>
  <c r="K172" i="1"/>
  <c r="O172" i="1"/>
  <c r="L172" i="1"/>
  <c r="M172" i="1"/>
  <c r="I172" i="1"/>
  <c r="N172" i="1"/>
  <c r="J172" i="1"/>
  <c r="P164" i="1"/>
  <c r="K164" i="1"/>
  <c r="O164" i="1"/>
  <c r="I164" i="1"/>
  <c r="N164" i="1"/>
  <c r="J164" i="1"/>
  <c r="L164" i="1"/>
  <c r="M164" i="1"/>
  <c r="P156" i="1"/>
  <c r="K156" i="1"/>
  <c r="O156" i="1"/>
  <c r="L156" i="1"/>
  <c r="M156" i="1"/>
  <c r="I156" i="1"/>
  <c r="N156" i="1"/>
  <c r="J156" i="1"/>
  <c r="P148" i="1"/>
  <c r="K148" i="1"/>
  <c r="O148" i="1"/>
  <c r="I148" i="1"/>
  <c r="N148" i="1"/>
  <c r="J148" i="1"/>
  <c r="L148" i="1"/>
  <c r="M148" i="1"/>
  <c r="P140" i="1"/>
  <c r="K140" i="1"/>
  <c r="O140" i="1"/>
  <c r="L140" i="1"/>
  <c r="M140" i="1"/>
  <c r="I140" i="1"/>
  <c r="N140" i="1"/>
  <c r="J140" i="1"/>
  <c r="P132" i="1"/>
  <c r="K132" i="1"/>
  <c r="O132" i="1"/>
  <c r="I132" i="1"/>
  <c r="N132" i="1"/>
  <c r="J132" i="1"/>
  <c r="L132" i="1"/>
  <c r="M132" i="1"/>
  <c r="P128" i="1"/>
  <c r="K128" i="1"/>
  <c r="O128" i="1"/>
  <c r="J128" i="1"/>
  <c r="L128" i="1"/>
  <c r="M128" i="1"/>
  <c r="I128" i="1"/>
  <c r="N128" i="1"/>
  <c r="P120" i="1"/>
  <c r="L120" i="1"/>
  <c r="K120" i="1"/>
  <c r="I120" i="1"/>
  <c r="O120" i="1"/>
  <c r="J120" i="1"/>
  <c r="M120" i="1"/>
  <c r="N120" i="1"/>
  <c r="P108" i="1"/>
  <c r="L108" i="1"/>
  <c r="J108" i="1"/>
  <c r="O108" i="1"/>
  <c r="N108" i="1"/>
  <c r="I108" i="1"/>
  <c r="K108" i="1"/>
  <c r="M108" i="1"/>
  <c r="P100" i="1"/>
  <c r="L100" i="1"/>
  <c r="M100" i="1"/>
  <c r="I100" i="1"/>
  <c r="J100" i="1"/>
  <c r="N100" i="1"/>
  <c r="O100" i="1"/>
  <c r="K100" i="1"/>
  <c r="P92" i="1"/>
  <c r="L92" i="1"/>
  <c r="J92" i="1"/>
  <c r="O92" i="1"/>
  <c r="K92" i="1"/>
  <c r="M92" i="1"/>
  <c r="I92" i="1"/>
  <c r="N92" i="1"/>
  <c r="P84" i="1"/>
  <c r="L84" i="1"/>
  <c r="I84" i="1"/>
  <c r="M84" i="1"/>
  <c r="J84" i="1"/>
  <c r="K84" i="1"/>
  <c r="N84" i="1"/>
  <c r="O84" i="1"/>
  <c r="P76" i="1"/>
  <c r="L76" i="1"/>
  <c r="I76" i="1"/>
  <c r="M76" i="1"/>
  <c r="J76" i="1"/>
  <c r="K76" i="1"/>
  <c r="N76" i="1"/>
  <c r="O76" i="1"/>
  <c r="P68" i="1"/>
  <c r="J68" i="1"/>
  <c r="L68" i="1"/>
  <c r="M68" i="1"/>
  <c r="I68" i="1"/>
  <c r="K68" i="1"/>
  <c r="N68" i="1"/>
  <c r="O68" i="1"/>
  <c r="P60" i="1"/>
  <c r="J60" i="1"/>
  <c r="N60" i="1"/>
  <c r="I60" i="1"/>
  <c r="O60" i="1"/>
  <c r="K60" i="1"/>
  <c r="L60" i="1"/>
  <c r="M60" i="1"/>
  <c r="P52" i="1"/>
  <c r="J52" i="1"/>
  <c r="N52" i="1"/>
  <c r="L52" i="1"/>
  <c r="M52" i="1"/>
  <c r="O52" i="1"/>
  <c r="I52" i="1"/>
  <c r="K52" i="1"/>
  <c r="P44" i="1"/>
  <c r="J44" i="1"/>
  <c r="N44" i="1"/>
  <c r="I44" i="1"/>
  <c r="O44" i="1"/>
  <c r="K44" i="1"/>
  <c r="L44" i="1"/>
  <c r="M44" i="1"/>
  <c r="P36" i="1"/>
  <c r="J36" i="1"/>
  <c r="N36" i="1"/>
  <c r="K36" i="1"/>
  <c r="O36" i="1"/>
  <c r="L36" i="1"/>
  <c r="M36" i="1"/>
  <c r="I36" i="1"/>
  <c r="P28" i="1"/>
  <c r="J28" i="1"/>
  <c r="N28" i="1"/>
  <c r="I28" i="1"/>
  <c r="O28" i="1"/>
  <c r="K28" i="1"/>
  <c r="L28" i="1"/>
  <c r="M28" i="1"/>
  <c r="P20" i="1"/>
  <c r="J20" i="1"/>
  <c r="N20" i="1"/>
  <c r="L20" i="1"/>
  <c r="M20" i="1"/>
  <c r="I20" i="1"/>
  <c r="K20" i="1"/>
  <c r="O20" i="1"/>
  <c r="P8" i="1"/>
  <c r="J8" i="1"/>
  <c r="N8" i="1"/>
  <c r="L8" i="1"/>
  <c r="O8" i="1"/>
  <c r="I8" i="1"/>
  <c r="K8" i="1"/>
  <c r="M8" i="1"/>
  <c r="O558" i="1"/>
  <c r="K546" i="1"/>
  <c r="O542" i="1"/>
  <c r="K528" i="1"/>
  <c r="O524" i="1"/>
  <c r="K520" i="1"/>
  <c r="O516" i="1"/>
  <c r="L496" i="1"/>
  <c r="O476" i="1"/>
  <c r="L368" i="1"/>
  <c r="L304" i="1"/>
  <c r="N292" i="1"/>
  <c r="L236" i="1"/>
  <c r="N6" i="1"/>
  <c r="J6" i="1"/>
  <c r="M6" i="1"/>
  <c r="I6" i="1"/>
  <c r="P557" i="1"/>
  <c r="K557" i="1"/>
  <c r="O557" i="1"/>
  <c r="L557" i="1"/>
  <c r="P553" i="1"/>
  <c r="K553" i="1"/>
  <c r="O553" i="1"/>
  <c r="L553" i="1"/>
  <c r="P549" i="1"/>
  <c r="K549" i="1"/>
  <c r="O549" i="1"/>
  <c r="L549" i="1"/>
  <c r="P545" i="1"/>
  <c r="K545" i="1"/>
  <c r="O545" i="1"/>
  <c r="L545" i="1"/>
  <c r="P541" i="1"/>
  <c r="K541" i="1"/>
  <c r="O541" i="1"/>
  <c r="L541" i="1"/>
  <c r="P535" i="1"/>
  <c r="K535" i="1"/>
  <c r="O535" i="1"/>
  <c r="L535" i="1"/>
  <c r="P531" i="1"/>
  <c r="K531" i="1"/>
  <c r="O531" i="1"/>
  <c r="L531" i="1"/>
  <c r="P527" i="1"/>
  <c r="K527" i="1"/>
  <c r="O527" i="1"/>
  <c r="L527" i="1"/>
  <c r="P523" i="1"/>
  <c r="K523" i="1"/>
  <c r="O523" i="1"/>
  <c r="L523" i="1"/>
  <c r="P519" i="1"/>
  <c r="K519" i="1"/>
  <c r="O519" i="1"/>
  <c r="L519" i="1"/>
  <c r="P515" i="1"/>
  <c r="K515" i="1"/>
  <c r="O515" i="1"/>
  <c r="L515" i="1"/>
  <c r="P507" i="1"/>
  <c r="L507" i="1"/>
  <c r="I507" i="1"/>
  <c r="M507" i="1"/>
  <c r="P503" i="1"/>
  <c r="L503" i="1"/>
  <c r="I503" i="1"/>
  <c r="M503" i="1"/>
  <c r="P499" i="1"/>
  <c r="L499" i="1"/>
  <c r="I499" i="1"/>
  <c r="M499" i="1"/>
  <c r="P495" i="1"/>
  <c r="L495" i="1"/>
  <c r="I495" i="1"/>
  <c r="M495" i="1"/>
  <c r="P491" i="1"/>
  <c r="L491" i="1"/>
  <c r="I491" i="1"/>
  <c r="M491" i="1"/>
  <c r="J491" i="1"/>
  <c r="N491" i="1"/>
  <c r="P487" i="1"/>
  <c r="L487" i="1"/>
  <c r="I487" i="1"/>
  <c r="M487" i="1"/>
  <c r="J487" i="1"/>
  <c r="N487" i="1"/>
  <c r="P483" i="1"/>
  <c r="J483" i="1"/>
  <c r="N483" i="1"/>
  <c r="K483" i="1"/>
  <c r="O483" i="1"/>
  <c r="L483" i="1"/>
  <c r="P479" i="1"/>
  <c r="K479" i="1"/>
  <c r="O479" i="1"/>
  <c r="L479" i="1"/>
  <c r="I479" i="1"/>
  <c r="M479" i="1"/>
  <c r="P475" i="1"/>
  <c r="K475" i="1"/>
  <c r="O475" i="1"/>
  <c r="L475" i="1"/>
  <c r="I475" i="1"/>
  <c r="M475" i="1"/>
  <c r="P471" i="1"/>
  <c r="K471" i="1"/>
  <c r="O471" i="1"/>
  <c r="L471" i="1"/>
  <c r="I471" i="1"/>
  <c r="M471" i="1"/>
  <c r="P467" i="1"/>
  <c r="K467" i="1"/>
  <c r="O467" i="1"/>
  <c r="L467" i="1"/>
  <c r="I467" i="1"/>
  <c r="M467" i="1"/>
  <c r="P463" i="1"/>
  <c r="J463" i="1"/>
  <c r="N463" i="1"/>
  <c r="L463" i="1"/>
  <c r="O463" i="1"/>
  <c r="I463" i="1"/>
  <c r="K463" i="1"/>
  <c r="P459" i="1"/>
  <c r="J459" i="1"/>
  <c r="N459" i="1"/>
  <c r="L459" i="1"/>
  <c r="K459" i="1"/>
  <c r="M459" i="1"/>
  <c r="O459" i="1"/>
  <c r="P455" i="1"/>
  <c r="J455" i="1"/>
  <c r="N455" i="1"/>
  <c r="K455" i="1"/>
  <c r="O455" i="1"/>
  <c r="L455" i="1"/>
  <c r="I455" i="1"/>
  <c r="M455" i="1"/>
  <c r="P451" i="1"/>
  <c r="J451" i="1"/>
  <c r="N451" i="1"/>
  <c r="K451" i="1"/>
  <c r="O451" i="1"/>
  <c r="L451" i="1"/>
  <c r="I451" i="1"/>
  <c r="P447" i="1"/>
  <c r="J447" i="1"/>
  <c r="N447" i="1"/>
  <c r="K447" i="1"/>
  <c r="O447" i="1"/>
  <c r="L447" i="1"/>
  <c r="M447" i="1"/>
  <c r="P443" i="1"/>
  <c r="J443" i="1"/>
  <c r="N443" i="1"/>
  <c r="K443" i="1"/>
  <c r="O443" i="1"/>
  <c r="L443" i="1"/>
  <c r="I443" i="1"/>
  <c r="M443" i="1"/>
  <c r="P439" i="1"/>
  <c r="J439" i="1"/>
  <c r="N439" i="1"/>
  <c r="K439" i="1"/>
  <c r="O439" i="1"/>
  <c r="L439" i="1"/>
  <c r="I439" i="1"/>
  <c r="M439" i="1"/>
  <c r="P435" i="1"/>
  <c r="J435" i="1"/>
  <c r="N435" i="1"/>
  <c r="K435" i="1"/>
  <c r="O435" i="1"/>
  <c r="L435" i="1"/>
  <c r="I435" i="1"/>
  <c r="P431" i="1"/>
  <c r="J431" i="1"/>
  <c r="N431" i="1"/>
  <c r="K431" i="1"/>
  <c r="O431" i="1"/>
  <c r="L431" i="1"/>
  <c r="M431" i="1"/>
  <c r="P427" i="1"/>
  <c r="J427" i="1"/>
  <c r="N427" i="1"/>
  <c r="K427" i="1"/>
  <c r="O427" i="1"/>
  <c r="L427" i="1"/>
  <c r="I427" i="1"/>
  <c r="M427" i="1"/>
  <c r="P423" i="1"/>
  <c r="L423" i="1"/>
  <c r="I423" i="1"/>
  <c r="M423" i="1"/>
  <c r="J423" i="1"/>
  <c r="N423" i="1"/>
  <c r="O423" i="1"/>
  <c r="P419" i="1"/>
  <c r="L419" i="1"/>
  <c r="I419" i="1"/>
  <c r="M419" i="1"/>
  <c r="J419" i="1"/>
  <c r="N419" i="1"/>
  <c r="K419" i="1"/>
  <c r="O419" i="1"/>
  <c r="P415" i="1"/>
  <c r="L415" i="1"/>
  <c r="I415" i="1"/>
  <c r="M415" i="1"/>
  <c r="J415" i="1"/>
  <c r="N415" i="1"/>
  <c r="K415" i="1"/>
  <c r="O415" i="1"/>
  <c r="P411" i="1"/>
  <c r="L411" i="1"/>
  <c r="I411" i="1"/>
  <c r="M411" i="1"/>
  <c r="J411" i="1"/>
  <c r="N411" i="1"/>
  <c r="K411" i="1"/>
  <c r="P407" i="1"/>
  <c r="L407" i="1"/>
  <c r="I407" i="1"/>
  <c r="M407" i="1"/>
  <c r="J407" i="1"/>
  <c r="N407" i="1"/>
  <c r="O407" i="1"/>
  <c r="P403" i="1"/>
  <c r="L403" i="1"/>
  <c r="I403" i="1"/>
  <c r="M403" i="1"/>
  <c r="J403" i="1"/>
  <c r="N403" i="1"/>
  <c r="K403" i="1"/>
  <c r="O403" i="1"/>
  <c r="P399" i="1"/>
  <c r="L399" i="1"/>
  <c r="I399" i="1"/>
  <c r="M399" i="1"/>
  <c r="J399" i="1"/>
  <c r="N399" i="1"/>
  <c r="K399" i="1"/>
  <c r="O399" i="1"/>
  <c r="P395" i="1"/>
  <c r="L395" i="1"/>
  <c r="I395" i="1"/>
  <c r="M395" i="1"/>
  <c r="J395" i="1"/>
  <c r="N395" i="1"/>
  <c r="K395" i="1"/>
  <c r="P391" i="1"/>
  <c r="L391" i="1"/>
  <c r="I391" i="1"/>
  <c r="M391" i="1"/>
  <c r="J391" i="1"/>
  <c r="N391" i="1"/>
  <c r="O391" i="1"/>
  <c r="P387" i="1"/>
  <c r="L387" i="1"/>
  <c r="I387" i="1"/>
  <c r="M387" i="1"/>
  <c r="J387" i="1"/>
  <c r="N387" i="1"/>
  <c r="K387" i="1"/>
  <c r="O387" i="1"/>
  <c r="P383" i="1"/>
  <c r="L383" i="1"/>
  <c r="I383" i="1"/>
  <c r="M383" i="1"/>
  <c r="J383" i="1"/>
  <c r="N383" i="1"/>
  <c r="K383" i="1"/>
  <c r="O383" i="1"/>
  <c r="P379" i="1"/>
  <c r="L379" i="1"/>
  <c r="I379" i="1"/>
  <c r="M379" i="1"/>
  <c r="J379" i="1"/>
  <c r="N379" i="1"/>
  <c r="K379" i="1"/>
  <c r="P375" i="1"/>
  <c r="L375" i="1"/>
  <c r="I375" i="1"/>
  <c r="M375" i="1"/>
  <c r="J375" i="1"/>
  <c r="N375" i="1"/>
  <c r="O375" i="1"/>
  <c r="P371" i="1"/>
  <c r="L371" i="1"/>
  <c r="I371" i="1"/>
  <c r="M371" i="1"/>
  <c r="J371" i="1"/>
  <c r="N371" i="1"/>
  <c r="K371" i="1"/>
  <c r="O371" i="1"/>
  <c r="P367" i="1"/>
  <c r="L367" i="1"/>
  <c r="I367" i="1"/>
  <c r="M367" i="1"/>
  <c r="J367" i="1"/>
  <c r="N367" i="1"/>
  <c r="K367" i="1"/>
  <c r="O367" i="1"/>
  <c r="P363" i="1"/>
  <c r="L363" i="1"/>
  <c r="I363" i="1"/>
  <c r="M363" i="1"/>
  <c r="J363" i="1"/>
  <c r="N363" i="1"/>
  <c r="K363" i="1"/>
  <c r="P359" i="1"/>
  <c r="L359" i="1"/>
  <c r="I359" i="1"/>
  <c r="M359" i="1"/>
  <c r="J359" i="1"/>
  <c r="N359" i="1"/>
  <c r="O359" i="1"/>
  <c r="P355" i="1"/>
  <c r="L355" i="1"/>
  <c r="I355" i="1"/>
  <c r="M355" i="1"/>
  <c r="J355" i="1"/>
  <c r="N355" i="1"/>
  <c r="K355" i="1"/>
  <c r="O355" i="1"/>
  <c r="P351" i="1"/>
  <c r="L351" i="1"/>
  <c r="I351" i="1"/>
  <c r="M351" i="1"/>
  <c r="J351" i="1"/>
  <c r="N351" i="1"/>
  <c r="K351" i="1"/>
  <c r="O351" i="1"/>
  <c r="P347" i="1"/>
  <c r="L347" i="1"/>
  <c r="I347" i="1"/>
  <c r="M347" i="1"/>
  <c r="J347" i="1"/>
  <c r="N347" i="1"/>
  <c r="K347" i="1"/>
  <c r="P343" i="1"/>
  <c r="L343" i="1"/>
  <c r="I343" i="1"/>
  <c r="M343" i="1"/>
  <c r="J343" i="1"/>
  <c r="N343" i="1"/>
  <c r="O343" i="1"/>
  <c r="P339" i="1"/>
  <c r="L339" i="1"/>
  <c r="I339" i="1"/>
  <c r="M339" i="1"/>
  <c r="J339" i="1"/>
  <c r="N339" i="1"/>
  <c r="K339" i="1"/>
  <c r="O339" i="1"/>
  <c r="P335" i="1"/>
  <c r="L335" i="1"/>
  <c r="I335" i="1"/>
  <c r="M335" i="1"/>
  <c r="J335" i="1"/>
  <c r="N335" i="1"/>
  <c r="K335" i="1"/>
  <c r="O335" i="1"/>
  <c r="P331" i="1"/>
  <c r="L331" i="1"/>
  <c r="I331" i="1"/>
  <c r="M331" i="1"/>
  <c r="J331" i="1"/>
  <c r="N331" i="1"/>
  <c r="K331" i="1"/>
  <c r="P327" i="1"/>
  <c r="L327" i="1"/>
  <c r="I327" i="1"/>
  <c r="M327" i="1"/>
  <c r="J327" i="1"/>
  <c r="N327" i="1"/>
  <c r="O327" i="1"/>
  <c r="P323" i="1"/>
  <c r="L323" i="1"/>
  <c r="I323" i="1"/>
  <c r="M323" i="1"/>
  <c r="J323" i="1"/>
  <c r="N323" i="1"/>
  <c r="K323" i="1"/>
  <c r="O323" i="1"/>
  <c r="P319" i="1"/>
  <c r="L319" i="1"/>
  <c r="I319" i="1"/>
  <c r="M319" i="1"/>
  <c r="J319" i="1"/>
  <c r="N319" i="1"/>
  <c r="K319" i="1"/>
  <c r="O319" i="1"/>
  <c r="P315" i="1"/>
  <c r="L315" i="1"/>
  <c r="I315" i="1"/>
  <c r="M315" i="1"/>
  <c r="J315" i="1"/>
  <c r="N315" i="1"/>
  <c r="K315" i="1"/>
  <c r="P311" i="1"/>
  <c r="L311" i="1"/>
  <c r="I311" i="1"/>
  <c r="M311" i="1"/>
  <c r="J311" i="1"/>
  <c r="N311" i="1"/>
  <c r="O311" i="1"/>
  <c r="P307" i="1"/>
  <c r="L307" i="1"/>
  <c r="I307" i="1"/>
  <c r="M307" i="1"/>
  <c r="J307" i="1"/>
  <c r="N307" i="1"/>
  <c r="K307" i="1"/>
  <c r="O307" i="1"/>
  <c r="P303" i="1"/>
  <c r="L303" i="1"/>
  <c r="I303" i="1"/>
  <c r="M303" i="1"/>
  <c r="J303" i="1"/>
  <c r="N303" i="1"/>
  <c r="K303" i="1"/>
  <c r="O303" i="1"/>
  <c r="P299" i="1"/>
  <c r="K299" i="1"/>
  <c r="O299" i="1"/>
  <c r="I299" i="1"/>
  <c r="N299" i="1"/>
  <c r="J299" i="1"/>
  <c r="L299" i="1"/>
  <c r="M299" i="1"/>
  <c r="P295" i="1"/>
  <c r="K295" i="1"/>
  <c r="O295" i="1"/>
  <c r="J295" i="1"/>
  <c r="L295" i="1"/>
  <c r="M295" i="1"/>
  <c r="I295" i="1"/>
  <c r="P291" i="1"/>
  <c r="K291" i="1"/>
  <c r="O291" i="1"/>
  <c r="L291" i="1"/>
  <c r="J291" i="1"/>
  <c r="M291" i="1"/>
  <c r="N291" i="1"/>
  <c r="I291" i="1"/>
  <c r="P287" i="1"/>
  <c r="K287" i="1"/>
  <c r="O287" i="1"/>
  <c r="L287" i="1"/>
  <c r="N287" i="1"/>
  <c r="I287" i="1"/>
  <c r="J287" i="1"/>
  <c r="M287" i="1"/>
  <c r="P283" i="1"/>
  <c r="K283" i="1"/>
  <c r="O283" i="1"/>
  <c r="L283" i="1"/>
  <c r="J283" i="1"/>
  <c r="M283" i="1"/>
  <c r="N283" i="1"/>
  <c r="I283" i="1"/>
  <c r="P279" i="1"/>
  <c r="K279" i="1"/>
  <c r="O279" i="1"/>
  <c r="L279" i="1"/>
  <c r="N279" i="1"/>
  <c r="I279" i="1"/>
  <c r="J279" i="1"/>
  <c r="P275" i="1"/>
  <c r="K275" i="1"/>
  <c r="O275" i="1"/>
  <c r="L275" i="1"/>
  <c r="J275" i="1"/>
  <c r="M275" i="1"/>
  <c r="N275" i="1"/>
  <c r="P271" i="1"/>
  <c r="K271" i="1"/>
  <c r="O271" i="1"/>
  <c r="L271" i="1"/>
  <c r="N271" i="1"/>
  <c r="I271" i="1"/>
  <c r="J271" i="1"/>
  <c r="M271" i="1"/>
  <c r="P267" i="1"/>
  <c r="J267" i="1"/>
  <c r="N267" i="1"/>
  <c r="K267" i="1"/>
  <c r="O267" i="1"/>
  <c r="L267" i="1"/>
  <c r="I267" i="1"/>
  <c r="M267" i="1"/>
  <c r="P263" i="1"/>
  <c r="J263" i="1"/>
  <c r="N263" i="1"/>
  <c r="K263" i="1"/>
  <c r="O263" i="1"/>
  <c r="L263" i="1"/>
  <c r="M263" i="1"/>
  <c r="I263" i="1"/>
  <c r="P259" i="1"/>
  <c r="I259" i="1"/>
  <c r="M259" i="1"/>
  <c r="L259" i="1"/>
  <c r="N259" i="1"/>
  <c r="J259" i="1"/>
  <c r="O259" i="1"/>
  <c r="K259" i="1"/>
  <c r="P255" i="1"/>
  <c r="I255" i="1"/>
  <c r="M255" i="1"/>
  <c r="N255" i="1"/>
  <c r="J255" i="1"/>
  <c r="O255" i="1"/>
  <c r="K255" i="1"/>
  <c r="L255" i="1"/>
  <c r="P251" i="1"/>
  <c r="I251" i="1"/>
  <c r="M251" i="1"/>
  <c r="J251" i="1"/>
  <c r="O251" i="1"/>
  <c r="K251" i="1"/>
  <c r="L251" i="1"/>
  <c r="N251" i="1"/>
  <c r="P247" i="1"/>
  <c r="I247" i="1"/>
  <c r="M247" i="1"/>
  <c r="K247" i="1"/>
  <c r="L247" i="1"/>
  <c r="N247" i="1"/>
  <c r="J247" i="1"/>
  <c r="O247" i="1"/>
  <c r="P243" i="1"/>
  <c r="I243" i="1"/>
  <c r="M243" i="1"/>
  <c r="L243" i="1"/>
  <c r="N243" i="1"/>
  <c r="J243" i="1"/>
  <c r="O243" i="1"/>
  <c r="K243" i="1"/>
  <c r="P239" i="1"/>
  <c r="I239" i="1"/>
  <c r="M239" i="1"/>
  <c r="N239" i="1"/>
  <c r="J239" i="1"/>
  <c r="O239" i="1"/>
  <c r="K239" i="1"/>
  <c r="L239" i="1"/>
  <c r="P235" i="1"/>
  <c r="I235" i="1"/>
  <c r="M235" i="1"/>
  <c r="J235" i="1"/>
  <c r="O235" i="1"/>
  <c r="K235" i="1"/>
  <c r="L235" i="1"/>
  <c r="N235" i="1"/>
  <c r="P231" i="1"/>
  <c r="I231" i="1"/>
  <c r="M231" i="1"/>
  <c r="K231" i="1"/>
  <c r="L231" i="1"/>
  <c r="N231" i="1"/>
  <c r="J231" i="1"/>
  <c r="O231" i="1"/>
  <c r="P227" i="1"/>
  <c r="I227" i="1"/>
  <c r="M227" i="1"/>
  <c r="L227" i="1"/>
  <c r="N227" i="1"/>
  <c r="J227" i="1"/>
  <c r="O227" i="1"/>
  <c r="K227" i="1"/>
  <c r="P223" i="1"/>
  <c r="I223" i="1"/>
  <c r="M223" i="1"/>
  <c r="N223" i="1"/>
  <c r="J223" i="1"/>
  <c r="O223" i="1"/>
  <c r="K223" i="1"/>
  <c r="L223" i="1"/>
  <c r="P219" i="1"/>
  <c r="I219" i="1"/>
  <c r="M219" i="1"/>
  <c r="J219" i="1"/>
  <c r="O219" i="1"/>
  <c r="L219" i="1"/>
  <c r="N219" i="1"/>
  <c r="K219" i="1"/>
  <c r="P215" i="1"/>
  <c r="I215" i="1"/>
  <c r="M215" i="1"/>
  <c r="K215" i="1"/>
  <c r="N215" i="1"/>
  <c r="J215" i="1"/>
  <c r="L215" i="1"/>
  <c r="O215" i="1"/>
  <c r="P211" i="1"/>
  <c r="J211" i="1"/>
  <c r="N211" i="1"/>
  <c r="K211" i="1"/>
  <c r="M211" i="1"/>
  <c r="I211" i="1"/>
  <c r="L211" i="1"/>
  <c r="O211" i="1"/>
  <c r="P207" i="1"/>
  <c r="J207" i="1"/>
  <c r="N207" i="1"/>
  <c r="L207" i="1"/>
  <c r="M207" i="1"/>
  <c r="I207" i="1"/>
  <c r="O207" i="1"/>
  <c r="K207" i="1"/>
  <c r="P203" i="1"/>
  <c r="J203" i="1"/>
  <c r="N203" i="1"/>
  <c r="M203" i="1"/>
  <c r="I203" i="1"/>
  <c r="O203" i="1"/>
  <c r="K203" i="1"/>
  <c r="L203" i="1"/>
  <c r="J199" i="1"/>
  <c r="N199" i="1"/>
  <c r="P199" i="1"/>
  <c r="I199" i="1"/>
  <c r="O199" i="1"/>
  <c r="K199" i="1"/>
  <c r="L199" i="1"/>
  <c r="M199" i="1"/>
  <c r="P195" i="1"/>
  <c r="J195" i="1"/>
  <c r="N195" i="1"/>
  <c r="K195" i="1"/>
  <c r="L195" i="1"/>
  <c r="M195" i="1"/>
  <c r="I195" i="1"/>
  <c r="O195" i="1"/>
  <c r="P191" i="1"/>
  <c r="J191" i="1"/>
  <c r="N191" i="1"/>
  <c r="L191" i="1"/>
  <c r="M191" i="1"/>
  <c r="I191" i="1"/>
  <c r="O191" i="1"/>
  <c r="K191" i="1"/>
  <c r="P187" i="1"/>
  <c r="J187" i="1"/>
  <c r="N187" i="1"/>
  <c r="M187" i="1"/>
  <c r="I187" i="1"/>
  <c r="O187" i="1"/>
  <c r="K187" i="1"/>
  <c r="L187" i="1"/>
  <c r="P183" i="1"/>
  <c r="J183" i="1"/>
  <c r="N183" i="1"/>
  <c r="I183" i="1"/>
  <c r="O183" i="1"/>
  <c r="K183" i="1"/>
  <c r="L183" i="1"/>
  <c r="M183" i="1"/>
  <c r="P179" i="1"/>
  <c r="J179" i="1"/>
  <c r="N179" i="1"/>
  <c r="K179" i="1"/>
  <c r="L179" i="1"/>
  <c r="M179" i="1"/>
  <c r="I179" i="1"/>
  <c r="O179" i="1"/>
  <c r="P175" i="1"/>
  <c r="J175" i="1"/>
  <c r="N175" i="1"/>
  <c r="L175" i="1"/>
  <c r="M175" i="1"/>
  <c r="I175" i="1"/>
  <c r="O175" i="1"/>
  <c r="K175" i="1"/>
  <c r="P171" i="1"/>
  <c r="J171" i="1"/>
  <c r="N171" i="1"/>
  <c r="M171" i="1"/>
  <c r="I171" i="1"/>
  <c r="O171" i="1"/>
  <c r="K171" i="1"/>
  <c r="L171" i="1"/>
  <c r="P167" i="1"/>
  <c r="J167" i="1"/>
  <c r="N167" i="1"/>
  <c r="I167" i="1"/>
  <c r="O167" i="1"/>
  <c r="K167" i="1"/>
  <c r="L167" i="1"/>
  <c r="M167" i="1"/>
  <c r="P163" i="1"/>
  <c r="J163" i="1"/>
  <c r="N163" i="1"/>
  <c r="K163" i="1"/>
  <c r="L163" i="1"/>
  <c r="M163" i="1"/>
  <c r="I163" i="1"/>
  <c r="O163" i="1"/>
  <c r="P159" i="1"/>
  <c r="J159" i="1"/>
  <c r="N159" i="1"/>
  <c r="L159" i="1"/>
  <c r="M159" i="1"/>
  <c r="I159" i="1"/>
  <c r="O159" i="1"/>
  <c r="K159" i="1"/>
  <c r="P155" i="1"/>
  <c r="J155" i="1"/>
  <c r="N155" i="1"/>
  <c r="M155" i="1"/>
  <c r="I155" i="1"/>
  <c r="O155" i="1"/>
  <c r="K155" i="1"/>
  <c r="L155" i="1"/>
  <c r="P151" i="1"/>
  <c r="J151" i="1"/>
  <c r="N151" i="1"/>
  <c r="I151" i="1"/>
  <c r="O151" i="1"/>
  <c r="K151" i="1"/>
  <c r="L151" i="1"/>
  <c r="M151" i="1"/>
  <c r="P147" i="1"/>
  <c r="J147" i="1"/>
  <c r="N147" i="1"/>
  <c r="K147" i="1"/>
  <c r="L147" i="1"/>
  <c r="M147" i="1"/>
  <c r="O147" i="1"/>
  <c r="I147" i="1"/>
  <c r="P143" i="1"/>
  <c r="J143" i="1"/>
  <c r="N143" i="1"/>
  <c r="L143" i="1"/>
  <c r="M143" i="1"/>
  <c r="I143" i="1"/>
  <c r="O143" i="1"/>
  <c r="K143" i="1"/>
  <c r="P139" i="1"/>
  <c r="J139" i="1"/>
  <c r="N139" i="1"/>
  <c r="M139" i="1"/>
  <c r="I139" i="1"/>
  <c r="O139" i="1"/>
  <c r="K139" i="1"/>
  <c r="L139" i="1"/>
  <c r="J135" i="1"/>
  <c r="N135" i="1"/>
  <c r="P135" i="1"/>
  <c r="I135" i="1"/>
  <c r="O135" i="1"/>
  <c r="K135" i="1"/>
  <c r="L135" i="1"/>
  <c r="M135" i="1"/>
  <c r="P131" i="1"/>
  <c r="J131" i="1"/>
  <c r="N131" i="1"/>
  <c r="K131" i="1"/>
  <c r="L131" i="1"/>
  <c r="M131" i="1"/>
  <c r="I131" i="1"/>
  <c r="O131" i="1"/>
  <c r="J127" i="1"/>
  <c r="N127" i="1"/>
  <c r="P127" i="1"/>
  <c r="L127" i="1"/>
  <c r="M127" i="1"/>
  <c r="I127" i="1"/>
  <c r="O127" i="1"/>
  <c r="K127" i="1"/>
  <c r="P123" i="1"/>
  <c r="J123" i="1"/>
  <c r="N123" i="1"/>
  <c r="M123" i="1"/>
  <c r="I123" i="1"/>
  <c r="O123" i="1"/>
  <c r="K123" i="1"/>
  <c r="L123" i="1"/>
  <c r="P119" i="1"/>
  <c r="K119" i="1"/>
  <c r="O119" i="1"/>
  <c r="M119" i="1"/>
  <c r="I119" i="1"/>
  <c r="J119" i="1"/>
  <c r="L119" i="1"/>
  <c r="N119" i="1"/>
  <c r="P115" i="1"/>
  <c r="K115" i="1"/>
  <c r="O115" i="1"/>
  <c r="I115" i="1"/>
  <c r="N115" i="1"/>
  <c r="J115" i="1"/>
  <c r="L115" i="1"/>
  <c r="M115" i="1"/>
  <c r="P111" i="1"/>
  <c r="K111" i="1"/>
  <c r="O111" i="1"/>
  <c r="J111" i="1"/>
  <c r="N111" i="1"/>
  <c r="I111" i="1"/>
  <c r="L111" i="1"/>
  <c r="M111" i="1"/>
  <c r="P107" i="1"/>
  <c r="K107" i="1"/>
  <c r="O107" i="1"/>
  <c r="L107" i="1"/>
  <c r="N107" i="1"/>
  <c r="I107" i="1"/>
  <c r="J107" i="1"/>
  <c r="M107" i="1"/>
  <c r="K103" i="1"/>
  <c r="O103" i="1"/>
  <c r="P103" i="1"/>
  <c r="M103" i="1"/>
  <c r="N103" i="1"/>
  <c r="I103" i="1"/>
  <c r="J103" i="1"/>
  <c r="L103" i="1"/>
  <c r="P99" i="1"/>
  <c r="K99" i="1"/>
  <c r="O99" i="1"/>
  <c r="I99" i="1"/>
  <c r="N99" i="1"/>
  <c r="J99" i="1"/>
  <c r="L99" i="1"/>
  <c r="M99" i="1"/>
  <c r="P95" i="1"/>
  <c r="K95" i="1"/>
  <c r="O95" i="1"/>
  <c r="J95" i="1"/>
  <c r="L95" i="1"/>
  <c r="M95" i="1"/>
  <c r="I95" i="1"/>
  <c r="N95" i="1"/>
  <c r="P91" i="1"/>
  <c r="K91" i="1"/>
  <c r="O91" i="1"/>
  <c r="L91" i="1"/>
  <c r="M91" i="1"/>
  <c r="I91" i="1"/>
  <c r="N91" i="1"/>
  <c r="J91" i="1"/>
  <c r="P87" i="1"/>
  <c r="K87" i="1"/>
  <c r="O87" i="1"/>
  <c r="M87" i="1"/>
  <c r="I87" i="1"/>
  <c r="N87" i="1"/>
  <c r="J87" i="1"/>
  <c r="L87" i="1"/>
  <c r="P83" i="1"/>
  <c r="K83" i="1"/>
  <c r="O83" i="1"/>
  <c r="L83" i="1"/>
  <c r="I83" i="1"/>
  <c r="J83" i="1"/>
  <c r="M83" i="1"/>
  <c r="N83" i="1"/>
  <c r="P79" i="1"/>
  <c r="K79" i="1"/>
  <c r="O79" i="1"/>
  <c r="L79" i="1"/>
  <c r="M79" i="1"/>
  <c r="N79" i="1"/>
  <c r="I79" i="1"/>
  <c r="J79" i="1"/>
  <c r="P75" i="1"/>
  <c r="K75" i="1"/>
  <c r="O75" i="1"/>
  <c r="L75" i="1"/>
  <c r="I75" i="1"/>
  <c r="J75" i="1"/>
  <c r="M75" i="1"/>
  <c r="N75" i="1"/>
  <c r="K71" i="1"/>
  <c r="O71" i="1"/>
  <c r="L71" i="1"/>
  <c r="M71" i="1"/>
  <c r="P71" i="1"/>
  <c r="N71" i="1"/>
  <c r="I71" i="1"/>
  <c r="J71" i="1"/>
  <c r="P67" i="1"/>
  <c r="I67" i="1"/>
  <c r="M67" i="1"/>
  <c r="N67" i="1"/>
  <c r="J67" i="1"/>
  <c r="O67" i="1"/>
  <c r="K67" i="1"/>
  <c r="L67" i="1"/>
  <c r="I63" i="1"/>
  <c r="M63" i="1"/>
  <c r="J63" i="1"/>
  <c r="O63" i="1"/>
  <c r="K63" i="1"/>
  <c r="P63" i="1"/>
  <c r="L63" i="1"/>
  <c r="N63" i="1"/>
  <c r="P59" i="1"/>
  <c r="I59" i="1"/>
  <c r="M59" i="1"/>
  <c r="K59" i="1"/>
  <c r="L59" i="1"/>
  <c r="J59" i="1"/>
  <c r="N59" i="1"/>
  <c r="O59" i="1"/>
  <c r="I55" i="1"/>
  <c r="M55" i="1"/>
  <c r="P55" i="1"/>
  <c r="L55" i="1"/>
  <c r="N55" i="1"/>
  <c r="O55" i="1"/>
  <c r="J55" i="1"/>
  <c r="K55" i="1"/>
  <c r="P51" i="1"/>
  <c r="I51" i="1"/>
  <c r="M51" i="1"/>
  <c r="N51" i="1"/>
  <c r="J51" i="1"/>
  <c r="O51" i="1"/>
  <c r="K51" i="1"/>
  <c r="L51" i="1"/>
  <c r="P47" i="1"/>
  <c r="I47" i="1"/>
  <c r="M47" i="1"/>
  <c r="J47" i="1"/>
  <c r="O47" i="1"/>
  <c r="K47" i="1"/>
  <c r="L47" i="1"/>
  <c r="N47" i="1"/>
  <c r="P43" i="1"/>
  <c r="I43" i="1"/>
  <c r="M43" i="1"/>
  <c r="J43" i="1"/>
  <c r="K43" i="1"/>
  <c r="L43" i="1"/>
  <c r="N43" i="1"/>
  <c r="O43" i="1"/>
  <c r="I39" i="1"/>
  <c r="M39" i="1"/>
  <c r="J39" i="1"/>
  <c r="N39" i="1"/>
  <c r="O39" i="1"/>
  <c r="P39" i="1"/>
  <c r="K39" i="1"/>
  <c r="L39" i="1"/>
  <c r="I35" i="1"/>
  <c r="P35" i="1"/>
  <c r="M35" i="1"/>
  <c r="J35" i="1"/>
  <c r="N35" i="1"/>
  <c r="K35" i="1"/>
  <c r="L35" i="1"/>
  <c r="O35" i="1"/>
  <c r="I31" i="1"/>
  <c r="M31" i="1"/>
  <c r="J31" i="1"/>
  <c r="O31" i="1"/>
  <c r="K31" i="1"/>
  <c r="P31" i="1"/>
  <c r="L31" i="1"/>
  <c r="N31" i="1"/>
  <c r="P27" i="1"/>
  <c r="I27" i="1"/>
  <c r="M27" i="1"/>
  <c r="K27" i="1"/>
  <c r="L27" i="1"/>
  <c r="N27" i="1"/>
  <c r="O27" i="1"/>
  <c r="J27" i="1"/>
  <c r="I23" i="1"/>
  <c r="M23" i="1"/>
  <c r="L23" i="1"/>
  <c r="P23" i="1"/>
  <c r="N23" i="1"/>
  <c r="J23" i="1"/>
  <c r="K23" i="1"/>
  <c r="O23" i="1"/>
  <c r="I19" i="1"/>
  <c r="M19" i="1"/>
  <c r="P19" i="1"/>
  <c r="N19" i="1"/>
  <c r="J19" i="1"/>
  <c r="O19" i="1"/>
  <c r="K19" i="1"/>
  <c r="L19" i="1"/>
  <c r="I15" i="1"/>
  <c r="M15" i="1"/>
  <c r="P15" i="1"/>
  <c r="J15" i="1"/>
  <c r="O15" i="1"/>
  <c r="K15" i="1"/>
  <c r="L15" i="1"/>
  <c r="N15" i="1"/>
  <c r="P11" i="1"/>
  <c r="I11" i="1"/>
  <c r="M11" i="1"/>
  <c r="K11" i="1"/>
  <c r="O11" i="1"/>
  <c r="J11" i="1"/>
  <c r="L11" i="1"/>
  <c r="N11" i="1"/>
  <c r="I7" i="1"/>
  <c r="M7" i="1"/>
  <c r="K7" i="1"/>
  <c r="O7" i="1"/>
  <c r="N7" i="1"/>
  <c r="J7" i="1"/>
  <c r="L7" i="1"/>
  <c r="P6" i="1"/>
  <c r="N558" i="1"/>
  <c r="M557" i="1"/>
  <c r="J554" i="1"/>
  <c r="I553" i="1"/>
  <c r="N550" i="1"/>
  <c r="M549" i="1"/>
  <c r="J546" i="1"/>
  <c r="I545" i="1"/>
  <c r="N542" i="1"/>
  <c r="M541" i="1"/>
  <c r="J536" i="1"/>
  <c r="I535" i="1"/>
  <c r="N532" i="1"/>
  <c r="M531" i="1"/>
  <c r="J528" i="1"/>
  <c r="I527" i="1"/>
  <c r="N524" i="1"/>
  <c r="M523" i="1"/>
  <c r="J520" i="1"/>
  <c r="I519" i="1"/>
  <c r="N516" i="1"/>
  <c r="M515" i="1"/>
  <c r="J512" i="1"/>
  <c r="O508" i="1"/>
  <c r="N507" i="1"/>
  <c r="K504" i="1"/>
  <c r="J503" i="1"/>
  <c r="O500" i="1"/>
  <c r="N499" i="1"/>
  <c r="K496" i="1"/>
  <c r="J495" i="1"/>
  <c r="L492" i="1"/>
  <c r="K487" i="1"/>
  <c r="M483" i="1"/>
  <c r="J479" i="1"/>
  <c r="K476" i="1"/>
  <c r="J471" i="1"/>
  <c r="K468" i="1"/>
  <c r="J460" i="1"/>
  <c r="M451" i="1"/>
  <c r="N444" i="1"/>
  <c r="I431" i="1"/>
  <c r="K407" i="1"/>
  <c r="O395" i="1"/>
  <c r="L384" i="1"/>
  <c r="O347" i="1"/>
  <c r="L320" i="1"/>
  <c r="K311" i="1"/>
  <c r="N288" i="1"/>
  <c r="K224" i="1"/>
  <c r="K6" i="1"/>
  <c r="K558" i="1"/>
  <c r="J557" i="1"/>
  <c r="O554" i="1"/>
  <c r="N553" i="1"/>
  <c r="K550" i="1"/>
  <c r="J549" i="1"/>
  <c r="O546" i="1"/>
  <c r="N545" i="1"/>
  <c r="K542" i="1"/>
  <c r="J541" i="1"/>
  <c r="O536" i="1"/>
  <c r="N535" i="1"/>
  <c r="L6" i="1"/>
  <c r="J558" i="1"/>
  <c r="I557" i="1"/>
  <c r="N554" i="1"/>
  <c r="M553" i="1"/>
  <c r="J550" i="1"/>
  <c r="I549" i="1"/>
  <c r="N546" i="1"/>
  <c r="M545" i="1"/>
  <c r="J542" i="1"/>
  <c r="I541" i="1"/>
  <c r="N536" i="1"/>
  <c r="M535" i="1"/>
  <c r="J532" i="1"/>
  <c r="I531" i="1"/>
  <c r="N528" i="1"/>
  <c r="M527" i="1"/>
  <c r="J524" i="1"/>
  <c r="I523" i="1"/>
  <c r="N520" i="1"/>
  <c r="M519" i="1"/>
  <c r="J516" i="1"/>
  <c r="I515" i="1"/>
  <c r="N512" i="1"/>
  <c r="K508" i="1"/>
  <c r="J507" i="1"/>
  <c r="O504" i="1"/>
  <c r="N503" i="1"/>
  <c r="K500" i="1"/>
  <c r="J499" i="1"/>
  <c r="O496" i="1"/>
  <c r="N495" i="1"/>
  <c r="K491" i="1"/>
  <c r="L488" i="1"/>
  <c r="K480" i="1"/>
  <c r="J475" i="1"/>
  <c r="K472" i="1"/>
  <c r="J467" i="1"/>
  <c r="K464" i="1"/>
  <c r="I447" i="1"/>
  <c r="M435" i="1"/>
  <c r="N428" i="1"/>
  <c r="L416" i="1"/>
  <c r="K375" i="1"/>
  <c r="O363" i="1"/>
  <c r="L352" i="1"/>
  <c r="K343" i="1"/>
  <c r="O315" i="1"/>
  <c r="N295" i="1"/>
  <c r="M279" i="1"/>
  <c r="M248" i="1"/>
  <c r="M349" i="1"/>
  <c r="M333" i="1"/>
  <c r="M317" i="1"/>
  <c r="P462" i="1"/>
  <c r="I462" i="1"/>
  <c r="M462" i="1"/>
  <c r="K462" i="1"/>
  <c r="O462" i="1"/>
  <c r="P458" i="1"/>
  <c r="I458" i="1"/>
  <c r="M458" i="1"/>
  <c r="K458" i="1"/>
  <c r="O458" i="1"/>
  <c r="P454" i="1"/>
  <c r="I454" i="1"/>
  <c r="M454" i="1"/>
  <c r="J454" i="1"/>
  <c r="N454" i="1"/>
  <c r="K454" i="1"/>
  <c r="O454" i="1"/>
  <c r="P450" i="1"/>
  <c r="I450" i="1"/>
  <c r="M450" i="1"/>
  <c r="J450" i="1"/>
  <c r="N450" i="1"/>
  <c r="K450" i="1"/>
  <c r="O450" i="1"/>
  <c r="P446" i="1"/>
  <c r="I446" i="1"/>
  <c r="M446" i="1"/>
  <c r="J446" i="1"/>
  <c r="N446" i="1"/>
  <c r="K446" i="1"/>
  <c r="O446" i="1"/>
  <c r="P442" i="1"/>
  <c r="I442" i="1"/>
  <c r="M442" i="1"/>
  <c r="J442" i="1"/>
  <c r="N442" i="1"/>
  <c r="K442" i="1"/>
  <c r="O442" i="1"/>
  <c r="P438" i="1"/>
  <c r="I438" i="1"/>
  <c r="M438" i="1"/>
  <c r="J438" i="1"/>
  <c r="N438" i="1"/>
  <c r="K438" i="1"/>
  <c r="O438" i="1"/>
  <c r="P434" i="1"/>
  <c r="I434" i="1"/>
  <c r="M434" i="1"/>
  <c r="J434" i="1"/>
  <c r="N434" i="1"/>
  <c r="K434" i="1"/>
  <c r="O434" i="1"/>
  <c r="P430" i="1"/>
  <c r="I430" i="1"/>
  <c r="M430" i="1"/>
  <c r="J430" i="1"/>
  <c r="N430" i="1"/>
  <c r="K430" i="1"/>
  <c r="O430" i="1"/>
  <c r="P426" i="1"/>
  <c r="I426" i="1"/>
  <c r="M426" i="1"/>
  <c r="J426" i="1"/>
  <c r="N426" i="1"/>
  <c r="K426" i="1"/>
  <c r="O426" i="1"/>
  <c r="P422" i="1"/>
  <c r="K422" i="1"/>
  <c r="O422" i="1"/>
  <c r="L422" i="1"/>
  <c r="I422" i="1"/>
  <c r="M422" i="1"/>
  <c r="P418" i="1"/>
  <c r="K418" i="1"/>
  <c r="O418" i="1"/>
  <c r="L418" i="1"/>
  <c r="I418" i="1"/>
  <c r="M418" i="1"/>
  <c r="P414" i="1"/>
  <c r="K414" i="1"/>
  <c r="O414" i="1"/>
  <c r="L414" i="1"/>
  <c r="I414" i="1"/>
  <c r="M414" i="1"/>
  <c r="P410" i="1"/>
  <c r="K410" i="1"/>
  <c r="O410" i="1"/>
  <c r="L410" i="1"/>
  <c r="I410" i="1"/>
  <c r="M410" i="1"/>
  <c r="P406" i="1"/>
  <c r="K406" i="1"/>
  <c r="O406" i="1"/>
  <c r="L406" i="1"/>
  <c r="I406" i="1"/>
  <c r="M406" i="1"/>
  <c r="P402" i="1"/>
  <c r="K402" i="1"/>
  <c r="O402" i="1"/>
  <c r="L402" i="1"/>
  <c r="I402" i="1"/>
  <c r="M402" i="1"/>
  <c r="P398" i="1"/>
  <c r="K398" i="1"/>
  <c r="O398" i="1"/>
  <c r="L398" i="1"/>
  <c r="I398" i="1"/>
  <c r="M398" i="1"/>
  <c r="P394" i="1"/>
  <c r="K394" i="1"/>
  <c r="O394" i="1"/>
  <c r="L394" i="1"/>
  <c r="I394" i="1"/>
  <c r="M394" i="1"/>
  <c r="P390" i="1"/>
  <c r="K390" i="1"/>
  <c r="O390" i="1"/>
  <c r="L390" i="1"/>
  <c r="I390" i="1"/>
  <c r="M390" i="1"/>
  <c r="P386" i="1"/>
  <c r="K386" i="1"/>
  <c r="O386" i="1"/>
  <c r="L386" i="1"/>
  <c r="I386" i="1"/>
  <c r="M386" i="1"/>
  <c r="P382" i="1"/>
  <c r="K382" i="1"/>
  <c r="O382" i="1"/>
  <c r="L382" i="1"/>
  <c r="I382" i="1"/>
  <c r="M382" i="1"/>
  <c r="P378" i="1"/>
  <c r="K378" i="1"/>
  <c r="O378" i="1"/>
  <c r="L378" i="1"/>
  <c r="I378" i="1"/>
  <c r="M378" i="1"/>
  <c r="P374" i="1"/>
  <c r="K374" i="1"/>
  <c r="O374" i="1"/>
  <c r="L374" i="1"/>
  <c r="I374" i="1"/>
  <c r="M374" i="1"/>
  <c r="P370" i="1"/>
  <c r="K370" i="1"/>
  <c r="O370" i="1"/>
  <c r="L370" i="1"/>
  <c r="I370" i="1"/>
  <c r="M370" i="1"/>
  <c r="P366" i="1"/>
  <c r="K366" i="1"/>
  <c r="O366" i="1"/>
  <c r="L366" i="1"/>
  <c r="I366" i="1"/>
  <c r="M366" i="1"/>
  <c r="P362" i="1"/>
  <c r="K362" i="1"/>
  <c r="O362" i="1"/>
  <c r="L362" i="1"/>
  <c r="I362" i="1"/>
  <c r="M362" i="1"/>
  <c r="P358" i="1"/>
  <c r="K358" i="1"/>
  <c r="O358" i="1"/>
  <c r="L358" i="1"/>
  <c r="I358" i="1"/>
  <c r="M358" i="1"/>
  <c r="P354" i="1"/>
  <c r="K354" i="1"/>
  <c r="O354" i="1"/>
  <c r="L354" i="1"/>
  <c r="I354" i="1"/>
  <c r="M354" i="1"/>
  <c r="P350" i="1"/>
  <c r="K350" i="1"/>
  <c r="O350" i="1"/>
  <c r="L350" i="1"/>
  <c r="I350" i="1"/>
  <c r="M350" i="1"/>
  <c r="P346" i="1"/>
  <c r="K346" i="1"/>
  <c r="O346" i="1"/>
  <c r="L346" i="1"/>
  <c r="I346" i="1"/>
  <c r="M346" i="1"/>
  <c r="P342" i="1"/>
  <c r="K342" i="1"/>
  <c r="O342" i="1"/>
  <c r="L342" i="1"/>
  <c r="I342" i="1"/>
  <c r="M342" i="1"/>
  <c r="P338" i="1"/>
  <c r="K338" i="1"/>
  <c r="O338" i="1"/>
  <c r="L338" i="1"/>
  <c r="I338" i="1"/>
  <c r="M338" i="1"/>
  <c r="P334" i="1"/>
  <c r="K334" i="1"/>
  <c r="O334" i="1"/>
  <c r="L334" i="1"/>
  <c r="I334" i="1"/>
  <c r="M334" i="1"/>
  <c r="P330" i="1"/>
  <c r="K330" i="1"/>
  <c r="O330" i="1"/>
  <c r="L330" i="1"/>
  <c r="I330" i="1"/>
  <c r="M330" i="1"/>
  <c r="P326" i="1"/>
  <c r="K326" i="1"/>
  <c r="O326" i="1"/>
  <c r="L326" i="1"/>
  <c r="I326" i="1"/>
  <c r="M326" i="1"/>
  <c r="P322" i="1"/>
  <c r="K322" i="1"/>
  <c r="O322" i="1"/>
  <c r="L322" i="1"/>
  <c r="I322" i="1"/>
  <c r="M322" i="1"/>
  <c r="P318" i="1"/>
  <c r="K318" i="1"/>
  <c r="O318" i="1"/>
  <c r="L318" i="1"/>
  <c r="I318" i="1"/>
  <c r="M318" i="1"/>
  <c r="P314" i="1"/>
  <c r="K314" i="1"/>
  <c r="O314" i="1"/>
  <c r="L314" i="1"/>
  <c r="I314" i="1"/>
  <c r="M314" i="1"/>
  <c r="P310" i="1"/>
  <c r="K310" i="1"/>
  <c r="O310" i="1"/>
  <c r="L310" i="1"/>
  <c r="I310" i="1"/>
  <c r="M310" i="1"/>
  <c r="P306" i="1"/>
  <c r="K306" i="1"/>
  <c r="O306" i="1"/>
  <c r="L306" i="1"/>
  <c r="I306" i="1"/>
  <c r="M306" i="1"/>
  <c r="P302" i="1"/>
  <c r="J302" i="1"/>
  <c r="N302" i="1"/>
  <c r="I302" i="1"/>
  <c r="O302" i="1"/>
  <c r="K302" i="1"/>
  <c r="L302" i="1"/>
  <c r="P298" i="1"/>
  <c r="J298" i="1"/>
  <c r="N298" i="1"/>
  <c r="K298" i="1"/>
  <c r="L298" i="1"/>
  <c r="M298" i="1"/>
  <c r="P294" i="1"/>
  <c r="J294" i="1"/>
  <c r="N294" i="1"/>
  <c r="L294" i="1"/>
  <c r="M294" i="1"/>
  <c r="I294" i="1"/>
  <c r="O294" i="1"/>
  <c r="P290" i="1"/>
  <c r="J290" i="1"/>
  <c r="N290" i="1"/>
  <c r="K290" i="1"/>
  <c r="O290" i="1"/>
  <c r="I290" i="1"/>
  <c r="L290" i="1"/>
  <c r="M290" i="1"/>
  <c r="P286" i="1"/>
  <c r="J286" i="1"/>
  <c r="N286" i="1"/>
  <c r="K286" i="1"/>
  <c r="O286" i="1"/>
  <c r="M286" i="1"/>
  <c r="I286" i="1"/>
  <c r="P282" i="1"/>
  <c r="J282" i="1"/>
  <c r="N282" i="1"/>
  <c r="K282" i="1"/>
  <c r="O282" i="1"/>
  <c r="I282" i="1"/>
  <c r="L282" i="1"/>
  <c r="M282" i="1"/>
  <c r="P278" i="1"/>
  <c r="J278" i="1"/>
  <c r="N278" i="1"/>
  <c r="K278" i="1"/>
  <c r="O278" i="1"/>
  <c r="M278" i="1"/>
  <c r="I278" i="1"/>
  <c r="P274" i="1"/>
  <c r="J274" i="1"/>
  <c r="N274" i="1"/>
  <c r="K274" i="1"/>
  <c r="O274" i="1"/>
  <c r="I274" i="1"/>
  <c r="L274" i="1"/>
  <c r="M274" i="1"/>
  <c r="P270" i="1"/>
  <c r="I270" i="1"/>
  <c r="M270" i="1"/>
  <c r="J270" i="1"/>
  <c r="N270" i="1"/>
  <c r="K270" i="1"/>
  <c r="O270" i="1"/>
  <c r="L270" i="1"/>
  <c r="P266" i="1"/>
  <c r="I266" i="1"/>
  <c r="M266" i="1"/>
  <c r="J266" i="1"/>
  <c r="N266" i="1"/>
  <c r="K266" i="1"/>
  <c r="O266" i="1"/>
  <c r="L266" i="1"/>
  <c r="P262" i="1"/>
  <c r="I262" i="1"/>
  <c r="M262" i="1"/>
  <c r="J262" i="1"/>
  <c r="N262" i="1"/>
  <c r="K262" i="1"/>
  <c r="O262" i="1"/>
  <c r="L262" i="1"/>
  <c r="P258" i="1"/>
  <c r="L258" i="1"/>
  <c r="I258" i="1"/>
  <c r="N258" i="1"/>
  <c r="J258" i="1"/>
  <c r="O258" i="1"/>
  <c r="K258" i="1"/>
  <c r="M258" i="1"/>
  <c r="P254" i="1"/>
  <c r="L254" i="1"/>
  <c r="J254" i="1"/>
  <c r="O254" i="1"/>
  <c r="K254" i="1"/>
  <c r="M254" i="1"/>
  <c r="I254" i="1"/>
  <c r="P250" i="1"/>
  <c r="L250" i="1"/>
  <c r="K250" i="1"/>
  <c r="M250" i="1"/>
  <c r="I250" i="1"/>
  <c r="N250" i="1"/>
  <c r="J250" i="1"/>
  <c r="O250" i="1"/>
  <c r="P246" i="1"/>
  <c r="L246" i="1"/>
  <c r="M246" i="1"/>
  <c r="I246" i="1"/>
  <c r="N246" i="1"/>
  <c r="J246" i="1"/>
  <c r="O246" i="1"/>
  <c r="K246" i="1"/>
  <c r="P242" i="1"/>
  <c r="L242" i="1"/>
  <c r="I242" i="1"/>
  <c r="N242" i="1"/>
  <c r="J242" i="1"/>
  <c r="O242" i="1"/>
  <c r="K242" i="1"/>
  <c r="P238" i="1"/>
  <c r="L238" i="1"/>
  <c r="J238" i="1"/>
  <c r="O238" i="1"/>
  <c r="K238" i="1"/>
  <c r="M238" i="1"/>
  <c r="I238" i="1"/>
  <c r="N238" i="1"/>
  <c r="P234" i="1"/>
  <c r="L234" i="1"/>
  <c r="K234" i="1"/>
  <c r="M234" i="1"/>
  <c r="I234" i="1"/>
  <c r="N234" i="1"/>
  <c r="J234" i="1"/>
  <c r="O234" i="1"/>
  <c r="P230" i="1"/>
  <c r="L230" i="1"/>
  <c r="M230" i="1"/>
  <c r="I230" i="1"/>
  <c r="N230" i="1"/>
  <c r="J230" i="1"/>
  <c r="O230" i="1"/>
  <c r="P226" i="1"/>
  <c r="L226" i="1"/>
  <c r="I226" i="1"/>
  <c r="N226" i="1"/>
  <c r="J226" i="1"/>
  <c r="O226" i="1"/>
  <c r="K226" i="1"/>
  <c r="M226" i="1"/>
  <c r="P222" i="1"/>
  <c r="L222" i="1"/>
  <c r="J222" i="1"/>
  <c r="O222" i="1"/>
  <c r="M222" i="1"/>
  <c r="N222" i="1"/>
  <c r="I222" i="1"/>
  <c r="K222" i="1"/>
  <c r="P218" i="1"/>
  <c r="L218" i="1"/>
  <c r="K218" i="1"/>
  <c r="I218" i="1"/>
  <c r="N218" i="1"/>
  <c r="J218" i="1"/>
  <c r="M218" i="1"/>
  <c r="O218" i="1"/>
  <c r="P214" i="1"/>
  <c r="L214" i="1"/>
  <c r="M214" i="1"/>
  <c r="J214" i="1"/>
  <c r="O214" i="1"/>
  <c r="I214" i="1"/>
  <c r="K214" i="1"/>
  <c r="N214" i="1"/>
  <c r="P210" i="1"/>
  <c r="I210" i="1"/>
  <c r="M210" i="1"/>
  <c r="L210" i="1"/>
  <c r="J210" i="1"/>
  <c r="O210" i="1"/>
  <c r="K210" i="1"/>
  <c r="N210" i="1"/>
  <c r="P206" i="1"/>
  <c r="I206" i="1"/>
  <c r="M206" i="1"/>
  <c r="N206" i="1"/>
  <c r="J206" i="1"/>
  <c r="O206" i="1"/>
  <c r="K206" i="1"/>
  <c r="L206" i="1"/>
  <c r="P202" i="1"/>
  <c r="I202" i="1"/>
  <c r="M202" i="1"/>
  <c r="J202" i="1"/>
  <c r="O202" i="1"/>
  <c r="K202" i="1"/>
  <c r="L202" i="1"/>
  <c r="N202" i="1"/>
  <c r="P198" i="1"/>
  <c r="I198" i="1"/>
  <c r="M198" i="1"/>
  <c r="K198" i="1"/>
  <c r="L198" i="1"/>
  <c r="N198" i="1"/>
  <c r="J198" i="1"/>
  <c r="O198" i="1"/>
  <c r="P194" i="1"/>
  <c r="I194" i="1"/>
  <c r="M194" i="1"/>
  <c r="L194" i="1"/>
  <c r="N194" i="1"/>
  <c r="J194" i="1"/>
  <c r="O194" i="1"/>
  <c r="K194" i="1"/>
  <c r="P190" i="1"/>
  <c r="I190" i="1"/>
  <c r="M190" i="1"/>
  <c r="N190" i="1"/>
  <c r="J190" i="1"/>
  <c r="O190" i="1"/>
  <c r="K190" i="1"/>
  <c r="L190" i="1"/>
  <c r="P186" i="1"/>
  <c r="I186" i="1"/>
  <c r="M186" i="1"/>
  <c r="J186" i="1"/>
  <c r="O186" i="1"/>
  <c r="K186" i="1"/>
  <c r="L186" i="1"/>
  <c r="N186" i="1"/>
  <c r="P182" i="1"/>
  <c r="I182" i="1"/>
  <c r="M182" i="1"/>
  <c r="K182" i="1"/>
  <c r="L182" i="1"/>
  <c r="N182" i="1"/>
  <c r="J182" i="1"/>
  <c r="O182" i="1"/>
  <c r="P178" i="1"/>
  <c r="I178" i="1"/>
  <c r="M178" i="1"/>
  <c r="L178" i="1"/>
  <c r="N178" i="1"/>
  <c r="J178" i="1"/>
  <c r="O178" i="1"/>
  <c r="K178" i="1"/>
  <c r="P174" i="1"/>
  <c r="I174" i="1"/>
  <c r="M174" i="1"/>
  <c r="N174" i="1"/>
  <c r="J174" i="1"/>
  <c r="O174" i="1"/>
  <c r="K174" i="1"/>
  <c r="L174" i="1"/>
  <c r="P170" i="1"/>
  <c r="I170" i="1"/>
  <c r="M170" i="1"/>
  <c r="J170" i="1"/>
  <c r="O170" i="1"/>
  <c r="K170" i="1"/>
  <c r="L170" i="1"/>
  <c r="N170" i="1"/>
  <c r="P166" i="1"/>
  <c r="I166" i="1"/>
  <c r="M166" i="1"/>
  <c r="K166" i="1"/>
  <c r="L166" i="1"/>
  <c r="N166" i="1"/>
  <c r="J166" i="1"/>
  <c r="O166" i="1"/>
  <c r="P162" i="1"/>
  <c r="I162" i="1"/>
  <c r="M162" i="1"/>
  <c r="L162" i="1"/>
  <c r="N162" i="1"/>
  <c r="J162" i="1"/>
  <c r="O162" i="1"/>
  <c r="K162" i="1"/>
  <c r="P158" i="1"/>
  <c r="I158" i="1"/>
  <c r="M158" i="1"/>
  <c r="N158" i="1"/>
  <c r="J158" i="1"/>
  <c r="O158" i="1"/>
  <c r="K158" i="1"/>
  <c r="L158" i="1"/>
  <c r="P154" i="1"/>
  <c r="I154" i="1"/>
  <c r="M154" i="1"/>
  <c r="J154" i="1"/>
  <c r="O154" i="1"/>
  <c r="K154" i="1"/>
  <c r="L154" i="1"/>
  <c r="N154" i="1"/>
  <c r="P150" i="1"/>
  <c r="I150" i="1"/>
  <c r="M150" i="1"/>
  <c r="K150" i="1"/>
  <c r="L150" i="1"/>
  <c r="N150" i="1"/>
  <c r="O150" i="1"/>
  <c r="J150" i="1"/>
  <c r="P146" i="1"/>
  <c r="I146" i="1"/>
  <c r="M146" i="1"/>
  <c r="L146" i="1"/>
  <c r="N146" i="1"/>
  <c r="J146" i="1"/>
  <c r="O146" i="1"/>
  <c r="K146" i="1"/>
  <c r="P142" i="1"/>
  <c r="I142" i="1"/>
  <c r="M142" i="1"/>
  <c r="N142" i="1"/>
  <c r="J142" i="1"/>
  <c r="O142" i="1"/>
  <c r="K142" i="1"/>
  <c r="L142" i="1"/>
  <c r="P138" i="1"/>
  <c r="I138" i="1"/>
  <c r="M138" i="1"/>
  <c r="J138" i="1"/>
  <c r="O138" i="1"/>
  <c r="K138" i="1"/>
  <c r="L138" i="1"/>
  <c r="N138" i="1"/>
  <c r="P134" i="1"/>
  <c r="I134" i="1"/>
  <c r="M134" i="1"/>
  <c r="K134" i="1"/>
  <c r="L134" i="1"/>
  <c r="N134" i="1"/>
  <c r="J134" i="1"/>
  <c r="O134" i="1"/>
  <c r="P130" i="1"/>
  <c r="I130" i="1"/>
  <c r="M130" i="1"/>
  <c r="L130" i="1"/>
  <c r="N130" i="1"/>
  <c r="J130" i="1"/>
  <c r="O130" i="1"/>
  <c r="K130" i="1"/>
  <c r="P126" i="1"/>
  <c r="I126" i="1"/>
  <c r="M126" i="1"/>
  <c r="N126" i="1"/>
  <c r="J126" i="1"/>
  <c r="O126" i="1"/>
  <c r="K126" i="1"/>
  <c r="L126" i="1"/>
  <c r="P122" i="1"/>
  <c r="J122" i="1"/>
  <c r="M122" i="1"/>
  <c r="I122" i="1"/>
  <c r="O122" i="1"/>
  <c r="K122" i="1"/>
  <c r="L122" i="1"/>
  <c r="N122" i="1"/>
  <c r="P118" i="1"/>
  <c r="J118" i="1"/>
  <c r="N118" i="1"/>
  <c r="I118" i="1"/>
  <c r="O118" i="1"/>
  <c r="K118" i="1"/>
  <c r="L118" i="1"/>
  <c r="M118" i="1"/>
  <c r="P114" i="1"/>
  <c r="J114" i="1"/>
  <c r="N114" i="1"/>
  <c r="K114" i="1"/>
  <c r="O114" i="1"/>
  <c r="I114" i="1"/>
  <c r="L114" i="1"/>
  <c r="P110" i="1"/>
  <c r="J110" i="1"/>
  <c r="N110" i="1"/>
  <c r="L110" i="1"/>
  <c r="O110" i="1"/>
  <c r="I110" i="1"/>
  <c r="K110" i="1"/>
  <c r="M110" i="1"/>
  <c r="P106" i="1"/>
  <c r="J106" i="1"/>
  <c r="N106" i="1"/>
  <c r="M106" i="1"/>
  <c r="O106" i="1"/>
  <c r="I106" i="1"/>
  <c r="K106" i="1"/>
  <c r="L106" i="1"/>
  <c r="P102" i="1"/>
  <c r="J102" i="1"/>
  <c r="N102" i="1"/>
  <c r="I102" i="1"/>
  <c r="O102" i="1"/>
  <c r="M102" i="1"/>
  <c r="K102" i="1"/>
  <c r="L102" i="1"/>
  <c r="P98" i="1"/>
  <c r="J98" i="1"/>
  <c r="N98" i="1"/>
  <c r="K98" i="1"/>
  <c r="L98" i="1"/>
  <c r="M98" i="1"/>
  <c r="I98" i="1"/>
  <c r="O98" i="1"/>
  <c r="P94" i="1"/>
  <c r="J94" i="1"/>
  <c r="N94" i="1"/>
  <c r="L94" i="1"/>
  <c r="M94" i="1"/>
  <c r="I94" i="1"/>
  <c r="O94" i="1"/>
  <c r="P90" i="1"/>
  <c r="J90" i="1"/>
  <c r="N90" i="1"/>
  <c r="M90" i="1"/>
  <c r="I90" i="1"/>
  <c r="O90" i="1"/>
  <c r="K90" i="1"/>
  <c r="L90" i="1"/>
  <c r="P86" i="1"/>
  <c r="J86" i="1"/>
  <c r="N86" i="1"/>
  <c r="I86" i="1"/>
  <c r="O86" i="1"/>
  <c r="K86" i="1"/>
  <c r="L86" i="1"/>
  <c r="M86" i="1"/>
  <c r="P82" i="1"/>
  <c r="J82" i="1"/>
  <c r="N82" i="1"/>
  <c r="K82" i="1"/>
  <c r="O82" i="1"/>
  <c r="I82" i="1"/>
  <c r="L82" i="1"/>
  <c r="M82" i="1"/>
  <c r="P78" i="1"/>
  <c r="J78" i="1"/>
  <c r="N78" i="1"/>
  <c r="K78" i="1"/>
  <c r="O78" i="1"/>
  <c r="L78" i="1"/>
  <c r="M78" i="1"/>
  <c r="I78" i="1"/>
  <c r="P74" i="1"/>
  <c r="J74" i="1"/>
  <c r="N74" i="1"/>
  <c r="K74" i="1"/>
  <c r="O74" i="1"/>
  <c r="I74" i="1"/>
  <c r="L74" i="1"/>
  <c r="M74" i="1"/>
  <c r="P70" i="1"/>
  <c r="J70" i="1"/>
  <c r="N70" i="1"/>
  <c r="K70" i="1"/>
  <c r="O70" i="1"/>
  <c r="L70" i="1"/>
  <c r="M70" i="1"/>
  <c r="I70" i="1"/>
  <c r="P66" i="1"/>
  <c r="L66" i="1"/>
  <c r="J66" i="1"/>
  <c r="O66" i="1"/>
  <c r="K66" i="1"/>
  <c r="M66" i="1"/>
  <c r="N66" i="1"/>
  <c r="I66" i="1"/>
  <c r="P62" i="1"/>
  <c r="L62" i="1"/>
  <c r="K62" i="1"/>
  <c r="M62" i="1"/>
  <c r="I62" i="1"/>
  <c r="J62" i="1"/>
  <c r="N62" i="1"/>
  <c r="O62" i="1"/>
  <c r="P58" i="1"/>
  <c r="L58" i="1"/>
  <c r="M58" i="1"/>
  <c r="I58" i="1"/>
  <c r="N58" i="1"/>
  <c r="O58" i="1"/>
  <c r="J58" i="1"/>
  <c r="K58" i="1"/>
  <c r="P54" i="1"/>
  <c r="L54" i="1"/>
  <c r="I54" i="1"/>
  <c r="N54" i="1"/>
  <c r="J54" i="1"/>
  <c r="O54" i="1"/>
  <c r="K54" i="1"/>
  <c r="M54" i="1"/>
  <c r="P50" i="1"/>
  <c r="L50" i="1"/>
  <c r="J50" i="1"/>
  <c r="O50" i="1"/>
  <c r="K50" i="1"/>
  <c r="I50" i="1"/>
  <c r="M50" i="1"/>
  <c r="N50" i="1"/>
  <c r="P46" i="1"/>
  <c r="L46" i="1"/>
  <c r="K46" i="1"/>
  <c r="M46" i="1"/>
  <c r="N46" i="1"/>
  <c r="O46" i="1"/>
  <c r="I46" i="1"/>
  <c r="J46" i="1"/>
  <c r="P42" i="1"/>
  <c r="L42" i="1"/>
  <c r="I42" i="1"/>
  <c r="M42" i="1"/>
  <c r="J42" i="1"/>
  <c r="K42" i="1"/>
  <c r="N42" i="1"/>
  <c r="O42" i="1"/>
  <c r="P38" i="1"/>
  <c r="L38" i="1"/>
  <c r="I38" i="1"/>
  <c r="M38" i="1"/>
  <c r="N38" i="1"/>
  <c r="O38" i="1"/>
  <c r="J38" i="1"/>
  <c r="K38" i="1"/>
  <c r="P34" i="1"/>
  <c r="L34" i="1"/>
  <c r="J34" i="1"/>
  <c r="O34" i="1"/>
  <c r="K34" i="1"/>
  <c r="I34" i="1"/>
  <c r="M34" i="1"/>
  <c r="N34" i="1"/>
  <c r="P30" i="1"/>
  <c r="L30" i="1"/>
  <c r="K30" i="1"/>
  <c r="M30" i="1"/>
  <c r="N30" i="1"/>
  <c r="O30" i="1"/>
  <c r="I30" i="1"/>
  <c r="J30" i="1"/>
  <c r="P26" i="1"/>
  <c r="L26" i="1"/>
  <c r="M26" i="1"/>
  <c r="I26" i="1"/>
  <c r="N26" i="1"/>
  <c r="J26" i="1"/>
  <c r="K26" i="1"/>
  <c r="O26" i="1"/>
  <c r="P22" i="1"/>
  <c r="L22" i="1"/>
  <c r="I22" i="1"/>
  <c r="N22" i="1"/>
  <c r="J22" i="1"/>
  <c r="O22" i="1"/>
  <c r="K22" i="1"/>
  <c r="M22" i="1"/>
  <c r="P18" i="1"/>
  <c r="L18" i="1"/>
  <c r="J18" i="1"/>
  <c r="O18" i="1"/>
  <c r="K18" i="1"/>
  <c r="M18" i="1"/>
  <c r="N18" i="1"/>
  <c r="I18" i="1"/>
  <c r="P14" i="1"/>
  <c r="L14" i="1"/>
  <c r="K14" i="1"/>
  <c r="M14" i="1"/>
  <c r="I14" i="1"/>
  <c r="J14" i="1"/>
  <c r="N14" i="1"/>
  <c r="O14" i="1"/>
  <c r="P10" i="1"/>
  <c r="L10" i="1"/>
  <c r="J10" i="1"/>
  <c r="N10" i="1"/>
  <c r="I10" i="1"/>
  <c r="K10" i="1"/>
  <c r="M10" i="1"/>
  <c r="O10" i="1"/>
  <c r="O560" i="1"/>
  <c r="K560" i="1"/>
  <c r="N559" i="1"/>
  <c r="J559" i="1"/>
  <c r="O556" i="1"/>
  <c r="K556" i="1"/>
  <c r="N555" i="1"/>
  <c r="J555" i="1"/>
  <c r="O552" i="1"/>
  <c r="K552" i="1"/>
  <c r="N551" i="1"/>
  <c r="J551" i="1"/>
  <c r="O548" i="1"/>
  <c r="K548" i="1"/>
  <c r="N547" i="1"/>
  <c r="J547" i="1"/>
  <c r="O544" i="1"/>
  <c r="K544" i="1"/>
  <c r="N543" i="1"/>
  <c r="J543" i="1"/>
  <c r="O540" i="1"/>
  <c r="K540" i="1"/>
  <c r="N537" i="1"/>
  <c r="J537" i="1"/>
  <c r="O534" i="1"/>
  <c r="K534" i="1"/>
  <c r="N533" i="1"/>
  <c r="J533" i="1"/>
  <c r="O530" i="1"/>
  <c r="K530" i="1"/>
  <c r="N529" i="1"/>
  <c r="J529" i="1"/>
  <c r="O526" i="1"/>
  <c r="K526" i="1"/>
  <c r="N525" i="1"/>
  <c r="J525" i="1"/>
  <c r="O522" i="1"/>
  <c r="K522" i="1"/>
  <c r="N521" i="1"/>
  <c r="J521" i="1"/>
  <c r="O518" i="1"/>
  <c r="K518" i="1"/>
  <c r="N517" i="1"/>
  <c r="J517" i="1"/>
  <c r="O514" i="1"/>
  <c r="K514" i="1"/>
  <c r="N513" i="1"/>
  <c r="J513" i="1"/>
  <c r="L510" i="1"/>
  <c r="O509" i="1"/>
  <c r="K509" i="1"/>
  <c r="L506" i="1"/>
  <c r="O505" i="1"/>
  <c r="K505" i="1"/>
  <c r="L502" i="1"/>
  <c r="O501" i="1"/>
  <c r="K501" i="1"/>
  <c r="L498" i="1"/>
  <c r="O497" i="1"/>
  <c r="K497" i="1"/>
  <c r="L494" i="1"/>
  <c r="O493" i="1"/>
  <c r="K493" i="1"/>
  <c r="L490" i="1"/>
  <c r="O489" i="1"/>
  <c r="K489" i="1"/>
  <c r="L486" i="1"/>
  <c r="O485" i="1"/>
  <c r="K485" i="1"/>
  <c r="N482" i="1"/>
  <c r="J482" i="1"/>
  <c r="O478" i="1"/>
  <c r="K478" i="1"/>
  <c r="N477" i="1"/>
  <c r="J477" i="1"/>
  <c r="O474" i="1"/>
  <c r="K474" i="1"/>
  <c r="N473" i="1"/>
  <c r="J473" i="1"/>
  <c r="O470" i="1"/>
  <c r="K470" i="1"/>
  <c r="N469" i="1"/>
  <c r="J469" i="1"/>
  <c r="O466" i="1"/>
  <c r="K466" i="1"/>
  <c r="N465" i="1"/>
  <c r="J465" i="1"/>
  <c r="L458" i="1"/>
  <c r="L450" i="1"/>
  <c r="L434" i="1"/>
  <c r="J422" i="1"/>
  <c r="N410" i="1"/>
  <c r="J406" i="1"/>
  <c r="N394" i="1"/>
  <c r="J390" i="1"/>
  <c r="N378" i="1"/>
  <c r="J374" i="1"/>
  <c r="N362" i="1"/>
  <c r="J358" i="1"/>
  <c r="N346" i="1"/>
  <c r="J342" i="1"/>
  <c r="N330" i="1"/>
  <c r="J326" i="1"/>
  <c r="N314" i="1"/>
  <c r="J310" i="1"/>
  <c r="K294" i="1"/>
  <c r="L286" i="1"/>
  <c r="N254" i="1"/>
  <c r="M242" i="1"/>
  <c r="K230" i="1"/>
  <c r="M114" i="1"/>
  <c r="P461" i="1"/>
  <c r="L461" i="1"/>
  <c r="J461" i="1"/>
  <c r="N461" i="1"/>
  <c r="P457" i="1"/>
  <c r="L457" i="1"/>
  <c r="I457" i="1"/>
  <c r="J457" i="1"/>
  <c r="N457" i="1"/>
  <c r="P453" i="1"/>
  <c r="L453" i="1"/>
  <c r="I453" i="1"/>
  <c r="M453" i="1"/>
  <c r="J453" i="1"/>
  <c r="N453" i="1"/>
  <c r="P449" i="1"/>
  <c r="L449" i="1"/>
  <c r="I449" i="1"/>
  <c r="M449" i="1"/>
  <c r="J449" i="1"/>
  <c r="N449" i="1"/>
  <c r="P445" i="1"/>
  <c r="L445" i="1"/>
  <c r="I445" i="1"/>
  <c r="M445" i="1"/>
  <c r="J445" i="1"/>
  <c r="N445" i="1"/>
  <c r="P441" i="1"/>
  <c r="L441" i="1"/>
  <c r="I441" i="1"/>
  <c r="M441" i="1"/>
  <c r="J441" i="1"/>
  <c r="N441" i="1"/>
  <c r="P437" i="1"/>
  <c r="L437" i="1"/>
  <c r="I437" i="1"/>
  <c r="M437" i="1"/>
  <c r="J437" i="1"/>
  <c r="N437" i="1"/>
  <c r="P433" i="1"/>
  <c r="L433" i="1"/>
  <c r="I433" i="1"/>
  <c r="M433" i="1"/>
  <c r="J433" i="1"/>
  <c r="N433" i="1"/>
  <c r="P429" i="1"/>
  <c r="L429" i="1"/>
  <c r="I429" i="1"/>
  <c r="M429" i="1"/>
  <c r="J429" i="1"/>
  <c r="N429" i="1"/>
  <c r="P421" i="1"/>
  <c r="J421" i="1"/>
  <c r="N421" i="1"/>
  <c r="K421" i="1"/>
  <c r="O421" i="1"/>
  <c r="L421" i="1"/>
  <c r="P417" i="1"/>
  <c r="J417" i="1"/>
  <c r="N417" i="1"/>
  <c r="K417" i="1"/>
  <c r="O417" i="1"/>
  <c r="L417" i="1"/>
  <c r="P413" i="1"/>
  <c r="J413" i="1"/>
  <c r="N413" i="1"/>
  <c r="K413" i="1"/>
  <c r="O413" i="1"/>
  <c r="L413" i="1"/>
  <c r="P409" i="1"/>
  <c r="J409" i="1"/>
  <c r="N409" i="1"/>
  <c r="K409" i="1"/>
  <c r="O409" i="1"/>
  <c r="L409" i="1"/>
  <c r="P405" i="1"/>
  <c r="J405" i="1"/>
  <c r="N405" i="1"/>
  <c r="K405" i="1"/>
  <c r="O405" i="1"/>
  <c r="L405" i="1"/>
  <c r="P401" i="1"/>
  <c r="J401" i="1"/>
  <c r="N401" i="1"/>
  <c r="K401" i="1"/>
  <c r="O401" i="1"/>
  <c r="L401" i="1"/>
  <c r="P397" i="1"/>
  <c r="J397" i="1"/>
  <c r="N397" i="1"/>
  <c r="K397" i="1"/>
  <c r="O397" i="1"/>
  <c r="L397" i="1"/>
  <c r="P393" i="1"/>
  <c r="J393" i="1"/>
  <c r="N393" i="1"/>
  <c r="K393" i="1"/>
  <c r="O393" i="1"/>
  <c r="L393" i="1"/>
  <c r="P389" i="1"/>
  <c r="J389" i="1"/>
  <c r="N389" i="1"/>
  <c r="K389" i="1"/>
  <c r="O389" i="1"/>
  <c r="L389" i="1"/>
  <c r="P385" i="1"/>
  <c r="J385" i="1"/>
  <c r="N385" i="1"/>
  <c r="K385" i="1"/>
  <c r="O385" i="1"/>
  <c r="L385" i="1"/>
  <c r="P381" i="1"/>
  <c r="J381" i="1"/>
  <c r="N381" i="1"/>
  <c r="K381" i="1"/>
  <c r="O381" i="1"/>
  <c r="L381" i="1"/>
  <c r="P377" i="1"/>
  <c r="J377" i="1"/>
  <c r="N377" i="1"/>
  <c r="K377" i="1"/>
  <c r="O377" i="1"/>
  <c r="L377" i="1"/>
  <c r="P373" i="1"/>
  <c r="J373" i="1"/>
  <c r="N373" i="1"/>
  <c r="K373" i="1"/>
  <c r="O373" i="1"/>
  <c r="L373" i="1"/>
  <c r="P369" i="1"/>
  <c r="J369" i="1"/>
  <c r="N369" i="1"/>
  <c r="K369" i="1"/>
  <c r="O369" i="1"/>
  <c r="L369" i="1"/>
  <c r="P365" i="1"/>
  <c r="J365" i="1"/>
  <c r="N365" i="1"/>
  <c r="K365" i="1"/>
  <c r="O365" i="1"/>
  <c r="L365" i="1"/>
  <c r="P361" i="1"/>
  <c r="J361" i="1"/>
  <c r="N361" i="1"/>
  <c r="K361" i="1"/>
  <c r="O361" i="1"/>
  <c r="L361" i="1"/>
  <c r="P357" i="1"/>
  <c r="J357" i="1"/>
  <c r="N357" i="1"/>
  <c r="K357" i="1"/>
  <c r="O357" i="1"/>
  <c r="L357" i="1"/>
  <c r="P353" i="1"/>
  <c r="J353" i="1"/>
  <c r="N353" i="1"/>
  <c r="K353" i="1"/>
  <c r="O353" i="1"/>
  <c r="L353" i="1"/>
  <c r="P349" i="1"/>
  <c r="J349" i="1"/>
  <c r="N349" i="1"/>
  <c r="K349" i="1"/>
  <c r="O349" i="1"/>
  <c r="L349" i="1"/>
  <c r="P345" i="1"/>
  <c r="J345" i="1"/>
  <c r="N345" i="1"/>
  <c r="K345" i="1"/>
  <c r="O345" i="1"/>
  <c r="L345" i="1"/>
  <c r="P341" i="1"/>
  <c r="J341" i="1"/>
  <c r="N341" i="1"/>
  <c r="K341" i="1"/>
  <c r="O341" i="1"/>
  <c r="L341" i="1"/>
  <c r="P337" i="1"/>
  <c r="J337" i="1"/>
  <c r="N337" i="1"/>
  <c r="K337" i="1"/>
  <c r="O337" i="1"/>
  <c r="L337" i="1"/>
  <c r="P333" i="1"/>
  <c r="J333" i="1"/>
  <c r="N333" i="1"/>
  <c r="K333" i="1"/>
  <c r="O333" i="1"/>
  <c r="L333" i="1"/>
  <c r="P329" i="1"/>
  <c r="J329" i="1"/>
  <c r="N329" i="1"/>
  <c r="K329" i="1"/>
  <c r="O329" i="1"/>
  <c r="L329" i="1"/>
  <c r="P325" i="1"/>
  <c r="J325" i="1"/>
  <c r="N325" i="1"/>
  <c r="K325" i="1"/>
  <c r="O325" i="1"/>
  <c r="L325" i="1"/>
  <c r="P321" i="1"/>
  <c r="J321" i="1"/>
  <c r="N321" i="1"/>
  <c r="K321" i="1"/>
  <c r="O321" i="1"/>
  <c r="L321" i="1"/>
  <c r="P317" i="1"/>
  <c r="J317" i="1"/>
  <c r="N317" i="1"/>
  <c r="K317" i="1"/>
  <c r="O317" i="1"/>
  <c r="L317" i="1"/>
  <c r="P313" i="1"/>
  <c r="J313" i="1"/>
  <c r="N313" i="1"/>
  <c r="K313" i="1"/>
  <c r="O313" i="1"/>
  <c r="L313" i="1"/>
  <c r="P309" i="1"/>
  <c r="J309" i="1"/>
  <c r="N309" i="1"/>
  <c r="K309" i="1"/>
  <c r="O309" i="1"/>
  <c r="L309" i="1"/>
  <c r="P305" i="1"/>
  <c r="J305" i="1"/>
  <c r="N305" i="1"/>
  <c r="K305" i="1"/>
  <c r="O305" i="1"/>
  <c r="L305" i="1"/>
  <c r="P301" i="1"/>
  <c r="I301" i="1"/>
  <c r="M301" i="1"/>
  <c r="K301" i="1"/>
  <c r="L301" i="1"/>
  <c r="N301" i="1"/>
  <c r="P297" i="1"/>
  <c r="I297" i="1"/>
  <c r="M297" i="1"/>
  <c r="L297" i="1"/>
  <c r="N297" i="1"/>
  <c r="J297" i="1"/>
  <c r="O297" i="1"/>
  <c r="P293" i="1"/>
  <c r="I293" i="1"/>
  <c r="M293" i="1"/>
  <c r="N293" i="1"/>
  <c r="J293" i="1"/>
  <c r="O293" i="1"/>
  <c r="K293" i="1"/>
  <c r="P289" i="1"/>
  <c r="I289" i="1"/>
  <c r="M289" i="1"/>
  <c r="J289" i="1"/>
  <c r="N289" i="1"/>
  <c r="K289" i="1"/>
  <c r="L289" i="1"/>
  <c r="P285" i="1"/>
  <c r="I285" i="1"/>
  <c r="M285" i="1"/>
  <c r="J285" i="1"/>
  <c r="N285" i="1"/>
  <c r="L285" i="1"/>
  <c r="O285" i="1"/>
  <c r="P281" i="1"/>
  <c r="I281" i="1"/>
  <c r="M281" i="1"/>
  <c r="J281" i="1"/>
  <c r="N281" i="1"/>
  <c r="K281" i="1"/>
  <c r="L281" i="1"/>
  <c r="P277" i="1"/>
  <c r="I277" i="1"/>
  <c r="M277" i="1"/>
  <c r="J277" i="1"/>
  <c r="N277" i="1"/>
  <c r="L277" i="1"/>
  <c r="O277" i="1"/>
  <c r="P273" i="1"/>
  <c r="I273" i="1"/>
  <c r="M273" i="1"/>
  <c r="J273" i="1"/>
  <c r="N273" i="1"/>
  <c r="K273" i="1"/>
  <c r="L273" i="1"/>
  <c r="P269" i="1"/>
  <c r="L269" i="1"/>
  <c r="I269" i="1"/>
  <c r="M269" i="1"/>
  <c r="J269" i="1"/>
  <c r="N269" i="1"/>
  <c r="K269" i="1"/>
  <c r="P265" i="1"/>
  <c r="L265" i="1"/>
  <c r="I265" i="1"/>
  <c r="M265" i="1"/>
  <c r="J265" i="1"/>
  <c r="N265" i="1"/>
  <c r="O265" i="1"/>
  <c r="P261" i="1"/>
  <c r="L261" i="1"/>
  <c r="I261" i="1"/>
  <c r="M261" i="1"/>
  <c r="J261" i="1"/>
  <c r="N261" i="1"/>
  <c r="K261" i="1"/>
  <c r="O261" i="1"/>
  <c r="P257" i="1"/>
  <c r="K257" i="1"/>
  <c r="O257" i="1"/>
  <c r="J257" i="1"/>
  <c r="L257" i="1"/>
  <c r="M257" i="1"/>
  <c r="I257" i="1"/>
  <c r="P253" i="1"/>
  <c r="K253" i="1"/>
  <c r="O253" i="1"/>
  <c r="L253" i="1"/>
  <c r="M253" i="1"/>
  <c r="I253" i="1"/>
  <c r="N253" i="1"/>
  <c r="J253" i="1"/>
  <c r="P249" i="1"/>
  <c r="K249" i="1"/>
  <c r="O249" i="1"/>
  <c r="M249" i="1"/>
  <c r="I249" i="1"/>
  <c r="N249" i="1"/>
  <c r="J249" i="1"/>
  <c r="L249" i="1"/>
  <c r="P245" i="1"/>
  <c r="K245" i="1"/>
  <c r="O245" i="1"/>
  <c r="I245" i="1"/>
  <c r="N245" i="1"/>
  <c r="J245" i="1"/>
  <c r="L245" i="1"/>
  <c r="P241" i="1"/>
  <c r="K241" i="1"/>
  <c r="O241" i="1"/>
  <c r="J241" i="1"/>
  <c r="L241" i="1"/>
  <c r="M241" i="1"/>
  <c r="I241" i="1"/>
  <c r="N241" i="1"/>
  <c r="P237" i="1"/>
  <c r="K237" i="1"/>
  <c r="O237" i="1"/>
  <c r="L237" i="1"/>
  <c r="M237" i="1"/>
  <c r="I237" i="1"/>
  <c r="N237" i="1"/>
  <c r="J237" i="1"/>
  <c r="P233" i="1"/>
  <c r="K233" i="1"/>
  <c r="O233" i="1"/>
  <c r="M233" i="1"/>
  <c r="I233" i="1"/>
  <c r="N233" i="1"/>
  <c r="J233" i="1"/>
  <c r="P229" i="1"/>
  <c r="K229" i="1"/>
  <c r="O229" i="1"/>
  <c r="I229" i="1"/>
  <c r="N229" i="1"/>
  <c r="J229" i="1"/>
  <c r="L229" i="1"/>
  <c r="M229" i="1"/>
  <c r="P225" i="1"/>
  <c r="K225" i="1"/>
  <c r="O225" i="1"/>
  <c r="J225" i="1"/>
  <c r="L225" i="1"/>
  <c r="M225" i="1"/>
  <c r="I225" i="1"/>
  <c r="N225" i="1"/>
  <c r="P221" i="1"/>
  <c r="K221" i="1"/>
  <c r="O221" i="1"/>
  <c r="L221" i="1"/>
  <c r="I221" i="1"/>
  <c r="N221" i="1"/>
  <c r="J221" i="1"/>
  <c r="M221" i="1"/>
  <c r="P217" i="1"/>
  <c r="K217" i="1"/>
  <c r="O217" i="1"/>
  <c r="M217" i="1"/>
  <c r="J217" i="1"/>
  <c r="I217" i="1"/>
  <c r="L217" i="1"/>
  <c r="N217" i="1"/>
  <c r="P209" i="1"/>
  <c r="L209" i="1"/>
  <c r="I209" i="1"/>
  <c r="N209" i="1"/>
  <c r="J209" i="1"/>
  <c r="O209" i="1"/>
  <c r="K209" i="1"/>
  <c r="M209" i="1"/>
  <c r="P205" i="1"/>
  <c r="L205" i="1"/>
  <c r="J205" i="1"/>
  <c r="O205" i="1"/>
  <c r="K205" i="1"/>
  <c r="M205" i="1"/>
  <c r="N205" i="1"/>
  <c r="I205" i="1"/>
  <c r="P201" i="1"/>
  <c r="L201" i="1"/>
  <c r="K201" i="1"/>
  <c r="M201" i="1"/>
  <c r="I201" i="1"/>
  <c r="N201" i="1"/>
  <c r="J201" i="1"/>
  <c r="P197" i="1"/>
  <c r="L197" i="1"/>
  <c r="M197" i="1"/>
  <c r="I197" i="1"/>
  <c r="N197" i="1"/>
  <c r="J197" i="1"/>
  <c r="O197" i="1"/>
  <c r="K197" i="1"/>
  <c r="P193" i="1"/>
  <c r="L193" i="1"/>
  <c r="I193" i="1"/>
  <c r="N193" i="1"/>
  <c r="J193" i="1"/>
  <c r="O193" i="1"/>
  <c r="K193" i="1"/>
  <c r="M193" i="1"/>
  <c r="P189" i="1"/>
  <c r="L189" i="1"/>
  <c r="J189" i="1"/>
  <c r="O189" i="1"/>
  <c r="K189" i="1"/>
  <c r="M189" i="1"/>
  <c r="I189" i="1"/>
  <c r="P185" i="1"/>
  <c r="L185" i="1"/>
  <c r="K185" i="1"/>
  <c r="M185" i="1"/>
  <c r="I185" i="1"/>
  <c r="N185" i="1"/>
  <c r="J185" i="1"/>
  <c r="O185" i="1"/>
  <c r="P181" i="1"/>
  <c r="L181" i="1"/>
  <c r="M181" i="1"/>
  <c r="I181" i="1"/>
  <c r="N181" i="1"/>
  <c r="J181" i="1"/>
  <c r="O181" i="1"/>
  <c r="K181" i="1"/>
  <c r="P177" i="1"/>
  <c r="L177" i="1"/>
  <c r="I177" i="1"/>
  <c r="N177" i="1"/>
  <c r="J177" i="1"/>
  <c r="O177" i="1"/>
  <c r="K177" i="1"/>
  <c r="P173" i="1"/>
  <c r="L173" i="1"/>
  <c r="J173" i="1"/>
  <c r="O173" i="1"/>
  <c r="K173" i="1"/>
  <c r="M173" i="1"/>
  <c r="I173" i="1"/>
  <c r="N173" i="1"/>
  <c r="P169" i="1"/>
  <c r="L169" i="1"/>
  <c r="K169" i="1"/>
  <c r="M169" i="1"/>
  <c r="I169" i="1"/>
  <c r="N169" i="1"/>
  <c r="J169" i="1"/>
  <c r="O169" i="1"/>
  <c r="P165" i="1"/>
  <c r="L165" i="1"/>
  <c r="M165" i="1"/>
  <c r="I165" i="1"/>
  <c r="N165" i="1"/>
  <c r="J165" i="1"/>
  <c r="O165" i="1"/>
  <c r="P161" i="1"/>
  <c r="L161" i="1"/>
  <c r="I161" i="1"/>
  <c r="N161" i="1"/>
  <c r="J161" i="1"/>
  <c r="O161" i="1"/>
  <c r="K161" i="1"/>
  <c r="M161" i="1"/>
  <c r="P157" i="1"/>
  <c r="L157" i="1"/>
  <c r="J157" i="1"/>
  <c r="O157" i="1"/>
  <c r="K157" i="1"/>
  <c r="M157" i="1"/>
  <c r="I157" i="1"/>
  <c r="N157" i="1"/>
  <c r="P153" i="1"/>
  <c r="L153" i="1"/>
  <c r="K153" i="1"/>
  <c r="M153" i="1"/>
  <c r="I153" i="1"/>
  <c r="N153" i="1"/>
  <c r="O153" i="1"/>
  <c r="P149" i="1"/>
  <c r="L149" i="1"/>
  <c r="M149" i="1"/>
  <c r="I149" i="1"/>
  <c r="N149" i="1"/>
  <c r="J149" i="1"/>
  <c r="O149" i="1"/>
  <c r="K149" i="1"/>
  <c r="P145" i="1"/>
  <c r="L145" i="1"/>
  <c r="I145" i="1"/>
  <c r="N145" i="1"/>
  <c r="J145" i="1"/>
  <c r="O145" i="1"/>
  <c r="K145" i="1"/>
  <c r="M145" i="1"/>
  <c r="P141" i="1"/>
  <c r="L141" i="1"/>
  <c r="J141" i="1"/>
  <c r="O141" i="1"/>
  <c r="K141" i="1"/>
  <c r="M141" i="1"/>
  <c r="N141" i="1"/>
  <c r="P137" i="1"/>
  <c r="L137" i="1"/>
  <c r="K137" i="1"/>
  <c r="M137" i="1"/>
  <c r="I137" i="1"/>
  <c r="N137" i="1"/>
  <c r="J137" i="1"/>
  <c r="O137" i="1"/>
  <c r="P133" i="1"/>
  <c r="L133" i="1"/>
  <c r="M133" i="1"/>
  <c r="I133" i="1"/>
  <c r="N133" i="1"/>
  <c r="J133" i="1"/>
  <c r="O133" i="1"/>
  <c r="K133" i="1"/>
  <c r="P129" i="1"/>
  <c r="L129" i="1"/>
  <c r="I129" i="1"/>
  <c r="N129" i="1"/>
  <c r="J129" i="1"/>
  <c r="O129" i="1"/>
  <c r="K129" i="1"/>
  <c r="M129" i="1"/>
  <c r="P125" i="1"/>
  <c r="L125" i="1"/>
  <c r="J125" i="1"/>
  <c r="O125" i="1"/>
  <c r="K125" i="1"/>
  <c r="M125" i="1"/>
  <c r="I125" i="1"/>
  <c r="N125" i="1"/>
  <c r="P121" i="1"/>
  <c r="I121" i="1"/>
  <c r="M121" i="1"/>
  <c r="J121" i="1"/>
  <c r="O121" i="1"/>
  <c r="K121" i="1"/>
  <c r="L121" i="1"/>
  <c r="N121" i="1"/>
  <c r="P117" i="1"/>
  <c r="I117" i="1"/>
  <c r="M117" i="1"/>
  <c r="K117" i="1"/>
  <c r="O117" i="1"/>
  <c r="J117" i="1"/>
  <c r="L117" i="1"/>
  <c r="N117" i="1"/>
  <c r="P113" i="1"/>
  <c r="I113" i="1"/>
  <c r="M113" i="1"/>
  <c r="L113" i="1"/>
  <c r="O113" i="1"/>
  <c r="J113" i="1"/>
  <c r="K113" i="1"/>
  <c r="N113" i="1"/>
  <c r="P109" i="1"/>
  <c r="I109" i="1"/>
  <c r="M109" i="1"/>
  <c r="N109" i="1"/>
  <c r="O109" i="1"/>
  <c r="J109" i="1"/>
  <c r="K109" i="1"/>
  <c r="L109" i="1"/>
  <c r="P105" i="1"/>
  <c r="I105" i="1"/>
  <c r="M105" i="1"/>
  <c r="J105" i="1"/>
  <c r="O105" i="1"/>
  <c r="N105" i="1"/>
  <c r="K105" i="1"/>
  <c r="L105" i="1"/>
  <c r="P101" i="1"/>
  <c r="I101" i="1"/>
  <c r="M101" i="1"/>
  <c r="K101" i="1"/>
  <c r="N101" i="1"/>
  <c r="O101" i="1"/>
  <c r="J101" i="1"/>
  <c r="L101" i="1"/>
  <c r="P97" i="1"/>
  <c r="I97" i="1"/>
  <c r="M97" i="1"/>
  <c r="L97" i="1"/>
  <c r="N97" i="1"/>
  <c r="J97" i="1"/>
  <c r="O97" i="1"/>
  <c r="K97" i="1"/>
  <c r="P93" i="1"/>
  <c r="I93" i="1"/>
  <c r="M93" i="1"/>
  <c r="N93" i="1"/>
  <c r="J93" i="1"/>
  <c r="O93" i="1"/>
  <c r="K93" i="1"/>
  <c r="L93" i="1"/>
  <c r="P89" i="1"/>
  <c r="I89" i="1"/>
  <c r="M89" i="1"/>
  <c r="J89" i="1"/>
  <c r="O89" i="1"/>
  <c r="K89" i="1"/>
  <c r="L89" i="1"/>
  <c r="N89" i="1"/>
  <c r="P85" i="1"/>
  <c r="I85" i="1"/>
  <c r="M85" i="1"/>
  <c r="J85" i="1"/>
  <c r="K85" i="1"/>
  <c r="L85" i="1"/>
  <c r="N85" i="1"/>
  <c r="O85" i="1"/>
  <c r="P81" i="1"/>
  <c r="I81" i="1"/>
  <c r="M81" i="1"/>
  <c r="J81" i="1"/>
  <c r="N81" i="1"/>
  <c r="O81" i="1"/>
  <c r="K81" i="1"/>
  <c r="L81" i="1"/>
  <c r="P77" i="1"/>
  <c r="I77" i="1"/>
  <c r="M77" i="1"/>
  <c r="J77" i="1"/>
  <c r="N77" i="1"/>
  <c r="K77" i="1"/>
  <c r="L77" i="1"/>
  <c r="O77" i="1"/>
  <c r="P73" i="1"/>
  <c r="I73" i="1"/>
  <c r="M73" i="1"/>
  <c r="J73" i="1"/>
  <c r="N73" i="1"/>
  <c r="O73" i="1"/>
  <c r="K73" i="1"/>
  <c r="L73" i="1"/>
  <c r="P69" i="1"/>
  <c r="I69" i="1"/>
  <c r="M69" i="1"/>
  <c r="J69" i="1"/>
  <c r="N69" i="1"/>
  <c r="K69" i="1"/>
  <c r="L69" i="1"/>
  <c r="O69" i="1"/>
  <c r="P65" i="1"/>
  <c r="K65" i="1"/>
  <c r="O65" i="1"/>
  <c r="L65" i="1"/>
  <c r="M65" i="1"/>
  <c r="I65" i="1"/>
  <c r="J65" i="1"/>
  <c r="N65" i="1"/>
  <c r="P61" i="1"/>
  <c r="K61" i="1"/>
  <c r="O61" i="1"/>
  <c r="M61" i="1"/>
  <c r="I61" i="1"/>
  <c r="N61" i="1"/>
  <c r="J61" i="1"/>
  <c r="L61" i="1"/>
  <c r="P57" i="1"/>
  <c r="K57" i="1"/>
  <c r="O57" i="1"/>
  <c r="I57" i="1"/>
  <c r="N57" i="1"/>
  <c r="J57" i="1"/>
  <c r="L57" i="1"/>
  <c r="M57" i="1"/>
  <c r="P53" i="1"/>
  <c r="K53" i="1"/>
  <c r="O53" i="1"/>
  <c r="J53" i="1"/>
  <c r="L53" i="1"/>
  <c r="I53" i="1"/>
  <c r="M53" i="1"/>
  <c r="N53" i="1"/>
  <c r="P49" i="1"/>
  <c r="K49" i="1"/>
  <c r="O49" i="1"/>
  <c r="L49" i="1"/>
  <c r="M49" i="1"/>
  <c r="N49" i="1"/>
  <c r="I49" i="1"/>
  <c r="J49" i="1"/>
  <c r="P45" i="1"/>
  <c r="K45" i="1"/>
  <c r="O45" i="1"/>
  <c r="M45" i="1"/>
  <c r="I45" i="1"/>
  <c r="N45" i="1"/>
  <c r="J45" i="1"/>
  <c r="L45" i="1"/>
  <c r="P41" i="1"/>
  <c r="K41" i="1"/>
  <c r="O41" i="1"/>
  <c r="L41" i="1"/>
  <c r="I41" i="1"/>
  <c r="J41" i="1"/>
  <c r="M41" i="1"/>
  <c r="N41" i="1"/>
  <c r="P37" i="1"/>
  <c r="K37" i="1"/>
  <c r="O37" i="1"/>
  <c r="L37" i="1"/>
  <c r="M37" i="1"/>
  <c r="N37" i="1"/>
  <c r="I37" i="1"/>
  <c r="J37" i="1"/>
  <c r="P33" i="1"/>
  <c r="K33" i="1"/>
  <c r="O33" i="1"/>
  <c r="L33" i="1"/>
  <c r="M33" i="1"/>
  <c r="N33" i="1"/>
  <c r="I33" i="1"/>
  <c r="J33" i="1"/>
  <c r="P29" i="1"/>
  <c r="K29" i="1"/>
  <c r="O29" i="1"/>
  <c r="M29" i="1"/>
  <c r="I29" i="1"/>
  <c r="N29" i="1"/>
  <c r="J29" i="1"/>
  <c r="L29" i="1"/>
  <c r="P25" i="1"/>
  <c r="K25" i="1"/>
  <c r="O25" i="1"/>
  <c r="I25" i="1"/>
  <c r="N25" i="1"/>
  <c r="J25" i="1"/>
  <c r="L25" i="1"/>
  <c r="M25" i="1"/>
  <c r="P21" i="1"/>
  <c r="K21" i="1"/>
  <c r="O21" i="1"/>
  <c r="J21" i="1"/>
  <c r="L21" i="1"/>
  <c r="M21" i="1"/>
  <c r="N21" i="1"/>
  <c r="I21" i="1"/>
  <c r="P17" i="1"/>
  <c r="K17" i="1"/>
  <c r="O17" i="1"/>
  <c r="L17" i="1"/>
  <c r="M17" i="1"/>
  <c r="I17" i="1"/>
  <c r="J17" i="1"/>
  <c r="N17" i="1"/>
  <c r="P13" i="1"/>
  <c r="K13" i="1"/>
  <c r="O13" i="1"/>
  <c r="I13" i="1"/>
  <c r="M13" i="1"/>
  <c r="L13" i="1"/>
  <c r="N13" i="1"/>
  <c r="J13" i="1"/>
  <c r="P9" i="1"/>
  <c r="K9" i="1"/>
  <c r="O9" i="1"/>
  <c r="I9" i="1"/>
  <c r="M9" i="1"/>
  <c r="J9" i="1"/>
  <c r="L9" i="1"/>
  <c r="N9" i="1"/>
  <c r="N560" i="1"/>
  <c r="J560" i="1"/>
  <c r="M559" i="1"/>
  <c r="I559" i="1"/>
  <c r="N556" i="1"/>
  <c r="J556" i="1"/>
  <c r="M555" i="1"/>
  <c r="I555" i="1"/>
  <c r="N552" i="1"/>
  <c r="J552" i="1"/>
  <c r="M551" i="1"/>
  <c r="I551" i="1"/>
  <c r="N548" i="1"/>
  <c r="J548" i="1"/>
  <c r="M547" i="1"/>
  <c r="I547" i="1"/>
  <c r="N544" i="1"/>
  <c r="J544" i="1"/>
  <c r="M543" i="1"/>
  <c r="I543" i="1"/>
  <c r="N540" i="1"/>
  <c r="J540" i="1"/>
  <c r="M537" i="1"/>
  <c r="I537" i="1"/>
  <c r="N534" i="1"/>
  <c r="J534" i="1"/>
  <c r="M533" i="1"/>
  <c r="I533" i="1"/>
  <c r="N530" i="1"/>
  <c r="J530" i="1"/>
  <c r="M529" i="1"/>
  <c r="I529" i="1"/>
  <c r="N526" i="1"/>
  <c r="J526" i="1"/>
  <c r="M525" i="1"/>
  <c r="I525" i="1"/>
  <c r="N522" i="1"/>
  <c r="J522" i="1"/>
  <c r="M521" i="1"/>
  <c r="I521" i="1"/>
  <c r="N518" i="1"/>
  <c r="J518" i="1"/>
  <c r="M517" i="1"/>
  <c r="I517" i="1"/>
  <c r="N514" i="1"/>
  <c r="J514" i="1"/>
  <c r="M513" i="1"/>
  <c r="I513" i="1"/>
  <c r="O510" i="1"/>
  <c r="K510" i="1"/>
  <c r="N509" i="1"/>
  <c r="J509" i="1"/>
  <c r="O506" i="1"/>
  <c r="K506" i="1"/>
  <c r="N505" i="1"/>
  <c r="J505" i="1"/>
  <c r="O502" i="1"/>
  <c r="K502" i="1"/>
  <c r="N501" i="1"/>
  <c r="J501" i="1"/>
  <c r="O498" i="1"/>
  <c r="K498" i="1"/>
  <c r="N497" i="1"/>
  <c r="J497" i="1"/>
  <c r="O494" i="1"/>
  <c r="K494" i="1"/>
  <c r="N493" i="1"/>
  <c r="J493" i="1"/>
  <c r="O490" i="1"/>
  <c r="K490" i="1"/>
  <c r="N489" i="1"/>
  <c r="J489" i="1"/>
  <c r="O486" i="1"/>
  <c r="K486" i="1"/>
  <c r="N485" i="1"/>
  <c r="J485" i="1"/>
  <c r="M482" i="1"/>
  <c r="I482" i="1"/>
  <c r="N478" i="1"/>
  <c r="J478" i="1"/>
  <c r="M477" i="1"/>
  <c r="I477" i="1"/>
  <c r="N474" i="1"/>
  <c r="J474" i="1"/>
  <c r="M473" i="1"/>
  <c r="I473" i="1"/>
  <c r="N470" i="1"/>
  <c r="J470" i="1"/>
  <c r="M469" i="1"/>
  <c r="I469" i="1"/>
  <c r="N466" i="1"/>
  <c r="J466" i="1"/>
  <c r="M465" i="1"/>
  <c r="I465" i="1"/>
  <c r="N462" i="1"/>
  <c r="M461" i="1"/>
  <c r="J458" i="1"/>
  <c r="L454" i="1"/>
  <c r="O449" i="1"/>
  <c r="K445" i="1"/>
  <c r="L438" i="1"/>
  <c r="O433" i="1"/>
  <c r="K429" i="1"/>
  <c r="M421" i="1"/>
  <c r="I417" i="1"/>
  <c r="N414" i="1"/>
  <c r="J410" i="1"/>
  <c r="M405" i="1"/>
  <c r="I401" i="1"/>
  <c r="N398" i="1"/>
  <c r="J394" i="1"/>
  <c r="M389" i="1"/>
  <c r="I385" i="1"/>
  <c r="N382" i="1"/>
  <c r="J378" i="1"/>
  <c r="M373" i="1"/>
  <c r="I369" i="1"/>
  <c r="N366" i="1"/>
  <c r="J362" i="1"/>
  <c r="M357" i="1"/>
  <c r="I353" i="1"/>
  <c r="N350" i="1"/>
  <c r="J346" i="1"/>
  <c r="M341" i="1"/>
  <c r="I337" i="1"/>
  <c r="N334" i="1"/>
  <c r="J330" i="1"/>
  <c r="M325" i="1"/>
  <c r="I321" i="1"/>
  <c r="N318" i="1"/>
  <c r="J314" i="1"/>
  <c r="M309" i="1"/>
  <c r="I305" i="1"/>
  <c r="M302" i="1"/>
  <c r="L293" i="1"/>
  <c r="O289" i="1"/>
  <c r="K285" i="1"/>
  <c r="O201" i="1"/>
  <c r="J153" i="1"/>
  <c r="K94" i="1"/>
  <c r="B1" i="1"/>
  <c r="O213" i="1"/>
  <c r="K213" i="1"/>
  <c r="M213" i="1"/>
  <c r="I213" i="1"/>
  <c r="L213" i="1"/>
  <c r="P213" i="1"/>
  <c r="N213" i="1"/>
  <c r="M511" i="1"/>
  <c r="L511" i="1"/>
  <c r="P511" i="1"/>
  <c r="O511" i="1"/>
  <c r="K511" i="1"/>
  <c r="I511" i="1"/>
  <c r="N511" i="1"/>
  <c r="O484" i="1"/>
  <c r="K484" i="1"/>
  <c r="N484" i="1"/>
  <c r="J484" i="1"/>
  <c r="M484" i="1"/>
  <c r="M481" i="1"/>
  <c r="I481" i="1"/>
  <c r="L481" i="1"/>
  <c r="O481" i="1"/>
  <c r="P481" i="1"/>
  <c r="K481" i="1"/>
  <c r="N481" i="1"/>
  <c r="O425" i="1"/>
  <c r="K425" i="1"/>
  <c r="N425" i="1"/>
  <c r="J425" i="1"/>
  <c r="P425" i="1"/>
  <c r="M425" i="1"/>
  <c r="I3" i="1" l="1"/>
  <c r="L3" i="1"/>
  <c r="M3" i="1"/>
  <c r="P3" i="1"/>
  <c r="J3" i="1"/>
  <c r="N3" i="1"/>
  <c r="K3" i="1"/>
  <c r="O3" i="1"/>
</calcChain>
</file>

<file path=xl/sharedStrings.xml><?xml version="1.0" encoding="utf-8"?>
<sst xmlns="http://schemas.openxmlformats.org/spreadsheetml/2006/main" count="5641" uniqueCount="4035">
  <si>
    <t>m</t>
  </si>
  <si>
    <t>46-50</t>
  </si>
  <si>
    <t>Sydney</t>
  </si>
  <si>
    <t>56-60</t>
  </si>
  <si>
    <t>Adelaide</t>
  </si>
  <si>
    <t>51-55</t>
  </si>
  <si>
    <t>f</t>
  </si>
  <si>
    <t>31-35</t>
  </si>
  <si>
    <t>36-40</t>
  </si>
  <si>
    <t>Melbourne</t>
  </si>
  <si>
    <t>Canberra</t>
  </si>
  <si>
    <t>41-45</t>
  </si>
  <si>
    <t>Country NSW</t>
  </si>
  <si>
    <t>26-30</t>
  </si>
  <si>
    <t xml:space="preserve">Country NSW </t>
  </si>
  <si>
    <t>66-70</t>
  </si>
  <si>
    <t xml:space="preserve">Sydney </t>
  </si>
  <si>
    <t>Syndey</t>
  </si>
  <si>
    <t>Coastal NSW</t>
  </si>
  <si>
    <t xml:space="preserve">Country VIC </t>
  </si>
  <si>
    <t>Coastal QLD</t>
  </si>
  <si>
    <t>Brisbane</t>
  </si>
  <si>
    <t>21-25</t>
  </si>
  <si>
    <t>30-35</t>
  </si>
  <si>
    <t>Perth</t>
  </si>
  <si>
    <t>Victoria</t>
  </si>
  <si>
    <t>Kempsey</t>
  </si>
  <si>
    <t>Wagga</t>
  </si>
  <si>
    <t>Cootamundra</t>
  </si>
  <si>
    <t>Hunter Valley</t>
  </si>
  <si>
    <t>Cooma</t>
  </si>
  <si>
    <t>Goulburn</t>
  </si>
  <si>
    <t>61-65</t>
  </si>
  <si>
    <t>Armidale</t>
  </si>
  <si>
    <t>71-75</t>
  </si>
  <si>
    <t>Victoria/Albury</t>
  </si>
  <si>
    <t>Camden</t>
  </si>
  <si>
    <t>ACT</t>
  </si>
  <si>
    <t>Darwin</t>
  </si>
  <si>
    <t>Albury</t>
  </si>
  <si>
    <t>Northern NSW</t>
  </si>
  <si>
    <t>Tasmania</t>
  </si>
  <si>
    <t>South Australia</t>
  </si>
  <si>
    <t>Riverina</t>
  </si>
  <si>
    <t>Gosford</t>
  </si>
  <si>
    <t>Western Sydney</t>
  </si>
  <si>
    <t xml:space="preserve">Orange </t>
  </si>
  <si>
    <t>Wagga Wagga</t>
  </si>
  <si>
    <t>Far North QLD</t>
  </si>
  <si>
    <t>Western NSW</t>
  </si>
  <si>
    <t>Bathurst</t>
  </si>
  <si>
    <t>NSW South Coast</t>
  </si>
  <si>
    <t>Mt Isa</t>
  </si>
  <si>
    <t>South Coast NSW</t>
  </si>
  <si>
    <t>Bowral</t>
  </si>
  <si>
    <t>Newcastle</t>
  </si>
  <si>
    <t>Nowra</t>
  </si>
  <si>
    <t>NSW Central Coast</t>
  </si>
  <si>
    <t>North Coast NSW</t>
  </si>
  <si>
    <t>Central West NSW</t>
  </si>
  <si>
    <t>18-20</t>
  </si>
  <si>
    <t>Sdney</t>
  </si>
  <si>
    <t>Adelaide/Sydney</t>
  </si>
  <si>
    <t>Melbourne/Sydney</t>
  </si>
  <si>
    <t>Tamworth</t>
  </si>
  <si>
    <t>NSW</t>
  </si>
  <si>
    <t xml:space="preserve">Wollongong </t>
  </si>
  <si>
    <t>Moss Vale</t>
  </si>
  <si>
    <t>Mackay</t>
  </si>
  <si>
    <t>Sunshine Coast</t>
  </si>
  <si>
    <t>North QLD</t>
  </si>
  <si>
    <t>Gold Coast</t>
  </si>
  <si>
    <t>Darling Downs</t>
  </si>
  <si>
    <t>Cairns</t>
  </si>
  <si>
    <t>Country QLD</t>
  </si>
  <si>
    <t>Central QLD</t>
  </si>
  <si>
    <t>North NSW</t>
  </si>
  <si>
    <t>Queensland</t>
  </si>
  <si>
    <t>Toowoomba</t>
  </si>
  <si>
    <t>Country VIC</t>
  </si>
  <si>
    <t>South East QLD</t>
  </si>
  <si>
    <t>Burnett Wide Bay</t>
  </si>
  <si>
    <t>Brisbae</t>
  </si>
  <si>
    <t>Central NSW</t>
  </si>
  <si>
    <t>total:</t>
  </si>
  <si>
    <t>males:</t>
  </si>
  <si>
    <t>females:</t>
  </si>
  <si>
    <t>cnv</t>
  </si>
  <si>
    <t>fax</t>
  </si>
  <si>
    <t>int</t>
  </si>
  <si>
    <t>num sessions per task</t>
  </si>
  <si>
    <t>ID</t>
  </si>
  <si>
    <t>sex</t>
  </si>
  <si>
    <t>age</t>
  </si>
  <si>
    <t>placeof origin</t>
  </si>
  <si>
    <t>Forensic Database of 500+ Australian English Speakers</t>
  </si>
  <si>
    <t>session</t>
  </si>
  <si>
    <t>folder name</t>
  </si>
  <si>
    <t xml:space="preserve">sex </t>
  </si>
  <si>
    <t>0=m, 1=f</t>
  </si>
  <si>
    <t>0=true</t>
  </si>
  <si>
    <t>1=false</t>
  </si>
  <si>
    <t>2007(3)_int</t>
  </si>
  <si>
    <t>Brisbane Valley</t>
  </si>
  <si>
    <t>max sessions</t>
  </si>
  <si>
    <t>male</t>
  </si>
  <si>
    <t>more</t>
  </si>
  <si>
    <t>female</t>
  </si>
  <si>
    <t>2018-08 update</t>
  </si>
  <si>
    <t>added</t>
  </si>
  <si>
    <t>2020-07 update</t>
  </si>
  <si>
    <t>2073(3)_cnv</t>
  </si>
  <si>
    <t>age range</t>
  </si>
  <si>
    <t>counts</t>
  </si>
  <si>
    <t>age by sex</t>
  </si>
  <si>
    <t>all</t>
  </si>
  <si>
    <t>deleted</t>
  </si>
  <si>
    <t>deleted - was copy of 2073(2)_cnv</t>
  </si>
  <si>
    <t>deleted - was copy of 2007(2)_int</t>
  </si>
  <si>
    <t>added or found</t>
  </si>
  <si>
    <t>total number of sessions</t>
  </si>
  <si>
    <t>file name</t>
  </si>
  <si>
    <t>0001_1_cnv</t>
  </si>
  <si>
    <t>0001_2_cnv</t>
  </si>
  <si>
    <t>0001_3_cnv</t>
  </si>
  <si>
    <t>0001_1_fax</t>
  </si>
  <si>
    <t>0001_2_fax</t>
  </si>
  <si>
    <t>0001_3_fax</t>
  </si>
  <si>
    <t>0001_1_int</t>
  </si>
  <si>
    <t>0001_2_int</t>
  </si>
  <si>
    <t>0001_3_int</t>
  </si>
  <si>
    <t>0002_1_cnv</t>
  </si>
  <si>
    <t>0002_2_cnv</t>
  </si>
  <si>
    <t>0002_3_cnv</t>
  </si>
  <si>
    <t>0002_1_fax</t>
  </si>
  <si>
    <t>0002_2_fax</t>
  </si>
  <si>
    <t>0002_3_fax</t>
  </si>
  <si>
    <t>0002_1_int</t>
  </si>
  <si>
    <t>0002_2_int</t>
  </si>
  <si>
    <t>0002_3_int</t>
  </si>
  <si>
    <t>0003_1_cnv</t>
  </si>
  <si>
    <t>0003_2_cnv</t>
  </si>
  <si>
    <t>0003_3_cnv</t>
  </si>
  <si>
    <t>0003_1_fax</t>
  </si>
  <si>
    <t>0003_2_fax</t>
  </si>
  <si>
    <t>0003_3_fax</t>
  </si>
  <si>
    <t>0003_1_int</t>
  </si>
  <si>
    <t>0003_2_int</t>
  </si>
  <si>
    <t>0004_1_cnv</t>
  </si>
  <si>
    <t>0004_2_cnv</t>
  </si>
  <si>
    <t>0004_3_cnv</t>
  </si>
  <si>
    <t>0004_1_fax</t>
  </si>
  <si>
    <t>0004_2_fax</t>
  </si>
  <si>
    <t>0004_3_fax</t>
  </si>
  <si>
    <t>0004_1_int</t>
  </si>
  <si>
    <t>0004_2_int</t>
  </si>
  <si>
    <t>0004_3_int</t>
  </si>
  <si>
    <t>0006_1_cnv</t>
  </si>
  <si>
    <t>0006_2_cnv</t>
  </si>
  <si>
    <t>0006_3_cnv</t>
  </si>
  <si>
    <t>0006_1_fax</t>
  </si>
  <si>
    <t>0006_2_fax</t>
  </si>
  <si>
    <t>0006_3_fax</t>
  </si>
  <si>
    <t>0006_1_int</t>
  </si>
  <si>
    <t>0006_2_int</t>
  </si>
  <si>
    <t>0006_3_int</t>
  </si>
  <si>
    <t>0007_1_cnv</t>
  </si>
  <si>
    <t>0007_2_cnv</t>
  </si>
  <si>
    <t>0007_3_cnv</t>
  </si>
  <si>
    <t>0007_1_fax</t>
  </si>
  <si>
    <t>0007_2_fax</t>
  </si>
  <si>
    <t>0007_3_fax</t>
  </si>
  <si>
    <t>0007_1_int</t>
  </si>
  <si>
    <t>0007_2_int</t>
  </si>
  <si>
    <t>0007_3_int</t>
  </si>
  <si>
    <t>0008_1_cnv</t>
  </si>
  <si>
    <t>0008_2_cnv</t>
  </si>
  <si>
    <t>0008_3_cnv</t>
  </si>
  <si>
    <t>0008_1_fax</t>
  </si>
  <si>
    <t>0008_2_fax</t>
  </si>
  <si>
    <t>0008_3_fax</t>
  </si>
  <si>
    <t>0008_1_int</t>
  </si>
  <si>
    <t>0008_2_int</t>
  </si>
  <si>
    <t>0008_3_int</t>
  </si>
  <si>
    <t>0009_1_cnv</t>
  </si>
  <si>
    <t>0009_2_cnv</t>
  </si>
  <si>
    <t>0009_3_cnv</t>
  </si>
  <si>
    <t>0009_1_fax</t>
  </si>
  <si>
    <t>0009_2_fax</t>
  </si>
  <si>
    <t>0009_3_fax</t>
  </si>
  <si>
    <t>0009_1_int</t>
  </si>
  <si>
    <t>0009_2_int</t>
  </si>
  <si>
    <t>0009_3_int</t>
  </si>
  <si>
    <t>0010_1_cnv</t>
  </si>
  <si>
    <t>0010_2_cnv</t>
  </si>
  <si>
    <t>0010_3_cnv</t>
  </si>
  <si>
    <t>0010_1_fax</t>
  </si>
  <si>
    <t>0010_2_fax</t>
  </si>
  <si>
    <t>0010_3_fax</t>
  </si>
  <si>
    <t>0010_1_int</t>
  </si>
  <si>
    <t>0010_2_int</t>
  </si>
  <si>
    <t>0010_3_int</t>
  </si>
  <si>
    <t>0011_1_cnv</t>
  </si>
  <si>
    <t>0011_2_cnv</t>
  </si>
  <si>
    <t>0011_3_cnv</t>
  </si>
  <si>
    <t>0011_1_fax</t>
  </si>
  <si>
    <t>0011_2_fax</t>
  </si>
  <si>
    <t>0011_3_fax</t>
  </si>
  <si>
    <t>0011_1_int</t>
  </si>
  <si>
    <t>0011_2_int</t>
  </si>
  <si>
    <t>0011_3_int</t>
  </si>
  <si>
    <t>0012_1_cnv</t>
  </si>
  <si>
    <t>0012_2_cnv</t>
  </si>
  <si>
    <t>0012_3_cnv</t>
  </si>
  <si>
    <t>0012_1_fax</t>
  </si>
  <si>
    <t>0012_2_fax</t>
  </si>
  <si>
    <t>0012_3_fax</t>
  </si>
  <si>
    <t>0012_1_int</t>
  </si>
  <si>
    <t>0012_2_int</t>
  </si>
  <si>
    <t>0012_3_int</t>
  </si>
  <si>
    <t>0013_1_cnv</t>
  </si>
  <si>
    <t>0013_2_cnv</t>
  </si>
  <si>
    <t>0013_3_cnv</t>
  </si>
  <si>
    <t>0013_1_fax</t>
  </si>
  <si>
    <t>0013_2_fax</t>
  </si>
  <si>
    <t>0013_3_fax</t>
  </si>
  <si>
    <t>0013_1_int</t>
  </si>
  <si>
    <t>0013_2_int</t>
  </si>
  <si>
    <t>0013_3_int</t>
  </si>
  <si>
    <t>0016_1_cnv</t>
  </si>
  <si>
    <t>0016_2_cnv</t>
  </si>
  <si>
    <t>0016_3_cnv</t>
  </si>
  <si>
    <t>0016_1_fax</t>
  </si>
  <si>
    <t>0016_2_fax</t>
  </si>
  <si>
    <t>0016_3_fax</t>
  </si>
  <si>
    <t>0016_1_int</t>
  </si>
  <si>
    <t>0016_2_int</t>
  </si>
  <si>
    <t>0016_3_int</t>
  </si>
  <si>
    <t>0017_1_cnv</t>
  </si>
  <si>
    <t>0017_2_cnv</t>
  </si>
  <si>
    <t>0017_3_cnv</t>
  </si>
  <si>
    <t>0017_1_fax</t>
  </si>
  <si>
    <t>0017_2_fax</t>
  </si>
  <si>
    <t>0017_3_fax</t>
  </si>
  <si>
    <t>0017_1_int</t>
  </si>
  <si>
    <t>0017_2_int</t>
  </si>
  <si>
    <t>0017_3_int</t>
  </si>
  <si>
    <t>0018_1_cnv</t>
  </si>
  <si>
    <t>0018_1_fax</t>
  </si>
  <si>
    <t>0018_1_int</t>
  </si>
  <si>
    <t>0019_1_cnv</t>
  </si>
  <si>
    <t>0019_1_fax</t>
  </si>
  <si>
    <t>0019_1_int</t>
  </si>
  <si>
    <t>0020_1_cnv</t>
  </si>
  <si>
    <t>0020_2_cnv</t>
  </si>
  <si>
    <t>0020_3_cnv</t>
  </si>
  <si>
    <t>0020_1_fax</t>
  </si>
  <si>
    <t>0020_2_fax</t>
  </si>
  <si>
    <t>0020_3_fax</t>
  </si>
  <si>
    <t>0020_1_int</t>
  </si>
  <si>
    <t>0020_2_int</t>
  </si>
  <si>
    <t>0020_3_int</t>
  </si>
  <si>
    <t>0021_1_cnv</t>
  </si>
  <si>
    <t>0021_2_cnv</t>
  </si>
  <si>
    <t>0021_3_cnv</t>
  </si>
  <si>
    <t>0021_1_fax</t>
  </si>
  <si>
    <t>0021_2_fax</t>
  </si>
  <si>
    <t>0021_3_fax</t>
  </si>
  <si>
    <t>0021_1_int</t>
  </si>
  <si>
    <t>0021_2_int</t>
  </si>
  <si>
    <t>0021_3_int</t>
  </si>
  <si>
    <t>0022_1_cnv</t>
  </si>
  <si>
    <t>0022_2_cnv</t>
  </si>
  <si>
    <t>0022_3_cnv</t>
  </si>
  <si>
    <t>0022_1_fax</t>
  </si>
  <si>
    <t>0022_2_fax</t>
  </si>
  <si>
    <t>0022_3_fax</t>
  </si>
  <si>
    <t>0022_1_int</t>
  </si>
  <si>
    <t>0022_2_int</t>
  </si>
  <si>
    <t>0022_3_int</t>
  </si>
  <si>
    <t>0023_1_cnv</t>
  </si>
  <si>
    <t>0023_2_cnv</t>
  </si>
  <si>
    <t>0023_3_cnv</t>
  </si>
  <si>
    <t>0023_1_fax</t>
  </si>
  <si>
    <t>0023_2_fax</t>
  </si>
  <si>
    <t>0023_3_fax</t>
  </si>
  <si>
    <t>0023_1_int</t>
  </si>
  <si>
    <t>0023_2_int</t>
  </si>
  <si>
    <t>0023_3_int</t>
  </si>
  <si>
    <t>0025_1_cnv</t>
  </si>
  <si>
    <t>0025_2_cnv</t>
  </si>
  <si>
    <t>0025_3_cnv</t>
  </si>
  <si>
    <t>0025_1_fax</t>
  </si>
  <si>
    <t>0025_2_fax</t>
  </si>
  <si>
    <t>0025_3_fax</t>
  </si>
  <si>
    <t>0025_1_int</t>
  </si>
  <si>
    <t>0025_2_int</t>
  </si>
  <si>
    <t>0025_3_int</t>
  </si>
  <si>
    <t>0026_1_cnv</t>
  </si>
  <si>
    <t>0026_2_cnv</t>
  </si>
  <si>
    <t>0026_3_cnv</t>
  </si>
  <si>
    <t>0026_1_fax</t>
  </si>
  <si>
    <t>0026_2_fax</t>
  </si>
  <si>
    <t>0026_3_fax</t>
  </si>
  <si>
    <t>0026_1_int</t>
  </si>
  <si>
    <t>0026_2_int</t>
  </si>
  <si>
    <t>0026_3_int</t>
  </si>
  <si>
    <t>0027_1_cnv</t>
  </si>
  <si>
    <t>0027_2_cnv</t>
  </si>
  <si>
    <t>0027_3_cnv</t>
  </si>
  <si>
    <t>0027_1_fax</t>
  </si>
  <si>
    <t>0027_2_fax</t>
  </si>
  <si>
    <t>0027_3_fax</t>
  </si>
  <si>
    <t>0027_1_int</t>
  </si>
  <si>
    <t>0027_2_int</t>
  </si>
  <si>
    <t>0027_3_int</t>
  </si>
  <si>
    <t>0028_1_cnv</t>
  </si>
  <si>
    <t>0028_2_cnv</t>
  </si>
  <si>
    <t>0028_3_cnv</t>
  </si>
  <si>
    <t>0028_1_fax</t>
  </si>
  <si>
    <t>0028_2_fax</t>
  </si>
  <si>
    <t>0028_3_fax</t>
  </si>
  <si>
    <t>0028_1_int</t>
  </si>
  <si>
    <t>0028_2_int</t>
  </si>
  <si>
    <t>0028_3_int</t>
  </si>
  <si>
    <t>0029_1_cnv</t>
  </si>
  <si>
    <t>0029_2_cnv</t>
  </si>
  <si>
    <t>0029_3_cnv</t>
  </si>
  <si>
    <t>0029_1_fax</t>
  </si>
  <si>
    <t>0029_2_fax</t>
  </si>
  <si>
    <t>0029_3_fax</t>
  </si>
  <si>
    <t>0029_1_int</t>
  </si>
  <si>
    <t>0029_2_int</t>
  </si>
  <si>
    <t>0029_3_int</t>
  </si>
  <si>
    <t>0031_1_cnv</t>
  </si>
  <si>
    <t>0031_2_cnv</t>
  </si>
  <si>
    <t>0031_3_cnv</t>
  </si>
  <si>
    <t>0031_1_fax</t>
  </si>
  <si>
    <t>0031_2_fax</t>
  </si>
  <si>
    <t>0031_3_fax</t>
  </si>
  <si>
    <t>0031_1_int</t>
  </si>
  <si>
    <t>0031_2_int</t>
  </si>
  <si>
    <t>0031_3_int</t>
  </si>
  <si>
    <t>0032_1_cnv</t>
  </si>
  <si>
    <t>0032_2_cnv</t>
  </si>
  <si>
    <t>0032_3_cnv</t>
  </si>
  <si>
    <t>0032_1_fax</t>
  </si>
  <si>
    <t>0032_2_fax</t>
  </si>
  <si>
    <t>0032_3_fax</t>
  </si>
  <si>
    <t>0032_1_int</t>
  </si>
  <si>
    <t>0032_2_int</t>
  </si>
  <si>
    <t>0032_3_int</t>
  </si>
  <si>
    <t>0033_1_cnv</t>
  </si>
  <si>
    <t>0033_2_cnv</t>
  </si>
  <si>
    <t>0033_1_fax</t>
  </si>
  <si>
    <t>0033_2_fax</t>
  </si>
  <si>
    <t>0033_1_int</t>
  </si>
  <si>
    <t>0033_2_int</t>
  </si>
  <si>
    <t>0034_1_cnv</t>
  </si>
  <si>
    <t>0034_1_fax</t>
  </si>
  <si>
    <t>0034_1_int</t>
  </si>
  <si>
    <t>0035_1_cnv</t>
  </si>
  <si>
    <t>0035_1_fax</t>
  </si>
  <si>
    <t>0035_1_int</t>
  </si>
  <si>
    <t>0036_1_cnv</t>
  </si>
  <si>
    <t>0036_2_cnv</t>
  </si>
  <si>
    <t>0036_3_cnv</t>
  </si>
  <si>
    <t>0036_1_fax</t>
  </si>
  <si>
    <t>0036_2_fax</t>
  </si>
  <si>
    <t>0036_3_fax</t>
  </si>
  <si>
    <t>0036_1_int</t>
  </si>
  <si>
    <t>0036_2_int</t>
  </si>
  <si>
    <t>0036_3_int</t>
  </si>
  <si>
    <t>0037_1_cnv</t>
  </si>
  <si>
    <t>0037_2_cnv</t>
  </si>
  <si>
    <t>0037_3_cnv</t>
  </si>
  <si>
    <t>0037_1_fax</t>
  </si>
  <si>
    <t>0037_2_fax</t>
  </si>
  <si>
    <t>0037_3_fax</t>
  </si>
  <si>
    <t>0037_1_int</t>
  </si>
  <si>
    <t>0037_2_int</t>
  </si>
  <si>
    <t>0037_3_int</t>
  </si>
  <si>
    <t>0038_1_cnv</t>
  </si>
  <si>
    <t>0038_2_cnv</t>
  </si>
  <si>
    <t>0038_3_cnv</t>
  </si>
  <si>
    <t>0038_1_fax</t>
  </si>
  <si>
    <t>0038_2_fax</t>
  </si>
  <si>
    <t>0038_3_fax</t>
  </si>
  <si>
    <t>0038_1_int</t>
  </si>
  <si>
    <t>0038_2_int</t>
  </si>
  <si>
    <t>0038_3_int</t>
  </si>
  <si>
    <t>0039_1_cnv</t>
  </si>
  <si>
    <t>0039_2_cnv</t>
  </si>
  <si>
    <t>0039_3_cnv</t>
  </si>
  <si>
    <t>0039_1_fax</t>
  </si>
  <si>
    <t>0039_2_fax</t>
  </si>
  <si>
    <t>0039_3_fax</t>
  </si>
  <si>
    <t>0039_1_int</t>
  </si>
  <si>
    <t>0039_2_int</t>
  </si>
  <si>
    <t>0039_3_int</t>
  </si>
  <si>
    <t>0040_1_cnv</t>
  </si>
  <si>
    <t>0040_2_cnv</t>
  </si>
  <si>
    <t>0040_3_cnv</t>
  </si>
  <si>
    <t>0040_1_fax</t>
  </si>
  <si>
    <t>0040_2_fax</t>
  </si>
  <si>
    <t>0040_3_fax</t>
  </si>
  <si>
    <t>0040_1_int</t>
  </si>
  <si>
    <t>0040_2_int</t>
  </si>
  <si>
    <t>0040_3_int</t>
  </si>
  <si>
    <t>0041_1_cnv</t>
  </si>
  <si>
    <t>0041_2_cnv</t>
  </si>
  <si>
    <t>0041_3_cnv</t>
  </si>
  <si>
    <t>0041_1_fax</t>
  </si>
  <si>
    <t>0041_2_fax</t>
  </si>
  <si>
    <t>0041_3_fax</t>
  </si>
  <si>
    <t>0041_1_int</t>
  </si>
  <si>
    <t>0041_2_int</t>
  </si>
  <si>
    <t>0041_3_int</t>
  </si>
  <si>
    <t>0042_1_cnv</t>
  </si>
  <si>
    <t>0042_2_cnv</t>
  </si>
  <si>
    <t>0042_3_cnv</t>
  </si>
  <si>
    <t>0042_1_fax</t>
  </si>
  <si>
    <t>0042_2_fax</t>
  </si>
  <si>
    <t>0042_3_fax</t>
  </si>
  <si>
    <t>0042_1_int</t>
  </si>
  <si>
    <t>0042_2_int</t>
  </si>
  <si>
    <t>0042_3_int</t>
  </si>
  <si>
    <t>0043_1_cnv</t>
  </si>
  <si>
    <t>0043_2_cnv</t>
  </si>
  <si>
    <t>0043_3_cnv</t>
  </si>
  <si>
    <t>0043_1_fax</t>
  </si>
  <si>
    <t>0043_2_fax</t>
  </si>
  <si>
    <t>0043_3_fax</t>
  </si>
  <si>
    <t>0043_1_int</t>
  </si>
  <si>
    <t>0043_2_int</t>
  </si>
  <si>
    <t>0043_3_int</t>
  </si>
  <si>
    <t>0044_1_cnv</t>
  </si>
  <si>
    <t>0044_2_cnv</t>
  </si>
  <si>
    <t>0044_3_cnv</t>
  </si>
  <si>
    <t>0044_1_fax</t>
  </si>
  <si>
    <t>0044_2_fax</t>
  </si>
  <si>
    <t>0044_3_fax</t>
  </si>
  <si>
    <t>0044_1_int</t>
  </si>
  <si>
    <t>0044_2_int</t>
  </si>
  <si>
    <t>0044_3_int</t>
  </si>
  <si>
    <t>0045_1_cnv</t>
  </si>
  <si>
    <t>0045_2_cnv</t>
  </si>
  <si>
    <t>0045_3_cnv</t>
  </si>
  <si>
    <t>0045_1_fax</t>
  </si>
  <si>
    <t>0045_2_fax</t>
  </si>
  <si>
    <t>0045_3_fax</t>
  </si>
  <si>
    <t>0045_1_int</t>
  </si>
  <si>
    <t>0045_2_int</t>
  </si>
  <si>
    <t>0045_3_int</t>
  </si>
  <si>
    <t>0046_1_cnv</t>
  </si>
  <si>
    <t>0046_2_cnv</t>
  </si>
  <si>
    <t>0046_3_cnv</t>
  </si>
  <si>
    <t>0046_1_fax</t>
  </si>
  <si>
    <t>0046_2_fax</t>
  </si>
  <si>
    <t>0046_3_fax</t>
  </si>
  <si>
    <t>0046_1_int</t>
  </si>
  <si>
    <t>0046_2_int</t>
  </si>
  <si>
    <t>0046_3_int</t>
  </si>
  <si>
    <t>0047_1_cnv</t>
  </si>
  <si>
    <t>0047_2_cnv</t>
  </si>
  <si>
    <t>0047_3_cnv</t>
  </si>
  <si>
    <t>0047_1_fax</t>
  </si>
  <si>
    <t>0047_2_fax</t>
  </si>
  <si>
    <t>0047_3_fax</t>
  </si>
  <si>
    <t>0047_1_int</t>
  </si>
  <si>
    <t>0047_2_int</t>
  </si>
  <si>
    <t>0047_3_int</t>
  </si>
  <si>
    <t>0048_1_cnv</t>
  </si>
  <si>
    <t>0048_2_cnv</t>
  </si>
  <si>
    <t>0048_3_cnv</t>
  </si>
  <si>
    <t>0048_1_fax</t>
  </si>
  <si>
    <t>0048_2_fax</t>
  </si>
  <si>
    <t>0048_3_fax</t>
  </si>
  <si>
    <t>0048_1_int</t>
  </si>
  <si>
    <t>0048_2_int</t>
  </si>
  <si>
    <t>0048_3_int</t>
  </si>
  <si>
    <t>0049_1_cnv</t>
  </si>
  <si>
    <t>0049_2_cnv</t>
  </si>
  <si>
    <t>0049_3_cnv</t>
  </si>
  <si>
    <t>0049_1_fax</t>
  </si>
  <si>
    <t>0049_2_fax</t>
  </si>
  <si>
    <t>0049_3_fax</t>
  </si>
  <si>
    <t>0049_1_int</t>
  </si>
  <si>
    <t>0049_2_int</t>
  </si>
  <si>
    <t>0049_3_int</t>
  </si>
  <si>
    <t>0050_1_cnv</t>
  </si>
  <si>
    <t>0050_2_cnv</t>
  </si>
  <si>
    <t>0050_1_fax</t>
  </si>
  <si>
    <t>0050_2_fax</t>
  </si>
  <si>
    <t>0050_1_int</t>
  </si>
  <si>
    <t>0050_2_int</t>
  </si>
  <si>
    <t>0052_1_cnv</t>
  </si>
  <si>
    <t>0052_2_cnv</t>
  </si>
  <si>
    <t>0052_3_cnv</t>
  </si>
  <si>
    <t>0052_1_fax</t>
  </si>
  <si>
    <t>0052_2_fax</t>
  </si>
  <si>
    <t>0052_3_fax</t>
  </si>
  <si>
    <t>0052_1_int</t>
  </si>
  <si>
    <t>0052_2_int</t>
  </si>
  <si>
    <t>0052_3_int</t>
  </si>
  <si>
    <t>0053_1_cnv</t>
  </si>
  <si>
    <t>0053_2_cnv</t>
  </si>
  <si>
    <t>0053_3_cnv</t>
  </si>
  <si>
    <t>0053_1_fax</t>
  </si>
  <si>
    <t>0053_2_fax</t>
  </si>
  <si>
    <t>0053_3_fax</t>
  </si>
  <si>
    <t>0053_1_int</t>
  </si>
  <si>
    <t>0053_2_int</t>
  </si>
  <si>
    <t>0053_3_int</t>
  </si>
  <si>
    <t>0054_1_cnv</t>
  </si>
  <si>
    <t>0054_2_cnv</t>
  </si>
  <si>
    <t>0054_3_cnv</t>
  </si>
  <si>
    <t>0054_1_fax</t>
  </si>
  <si>
    <t>0054_2_fax</t>
  </si>
  <si>
    <t>0054_3_fax</t>
  </si>
  <si>
    <t>0054_1_int</t>
  </si>
  <si>
    <t>0054_2_int</t>
  </si>
  <si>
    <t>0054_3_int</t>
  </si>
  <si>
    <t>0055_1_cnv</t>
  </si>
  <si>
    <t>0055_2_cnv</t>
  </si>
  <si>
    <t>0055_3_cnv</t>
  </si>
  <si>
    <t>0055_1_fax</t>
  </si>
  <si>
    <t>0055_2_fax</t>
  </si>
  <si>
    <t>0055_3_fax</t>
  </si>
  <si>
    <t>0055_1_int</t>
  </si>
  <si>
    <t>0055_2_int</t>
  </si>
  <si>
    <t>0055_3_int</t>
  </si>
  <si>
    <t>0056_1_cnv</t>
  </si>
  <si>
    <t>0056_2_cnv</t>
  </si>
  <si>
    <t>0056_3_cnv</t>
  </si>
  <si>
    <t>0056_1_fax</t>
  </si>
  <si>
    <t>0056_2_fax</t>
  </si>
  <si>
    <t>0056_3_fax</t>
  </si>
  <si>
    <t>0056_1_int</t>
  </si>
  <si>
    <t>0056_2_int</t>
  </si>
  <si>
    <t>0056_3_int</t>
  </si>
  <si>
    <t>0057_1_cnv</t>
  </si>
  <si>
    <t>0057_2_cnv</t>
  </si>
  <si>
    <t>0057_3_cnv</t>
  </si>
  <si>
    <t>0057_1_fax</t>
  </si>
  <si>
    <t>0057_2_fax</t>
  </si>
  <si>
    <t>0057_3_fax</t>
  </si>
  <si>
    <t>0057_1_int</t>
  </si>
  <si>
    <t>0057_2_int</t>
  </si>
  <si>
    <t>0057_3_int</t>
  </si>
  <si>
    <t>0058_1_cnv</t>
  </si>
  <si>
    <t>0058_2_cnv</t>
  </si>
  <si>
    <t>0058_3_cnv</t>
  </si>
  <si>
    <t>0058_1_fax</t>
  </si>
  <si>
    <t>0058_2_fax</t>
  </si>
  <si>
    <t>0058_3_fax</t>
  </si>
  <si>
    <t>0058_1_int</t>
  </si>
  <si>
    <t>0058_2_int</t>
  </si>
  <si>
    <t>0058_3_int</t>
  </si>
  <si>
    <t>0059_1_cnv</t>
  </si>
  <si>
    <t>0059_2_cnv</t>
  </si>
  <si>
    <t>0059_3_cnv</t>
  </si>
  <si>
    <t>0059_1_fax</t>
  </si>
  <si>
    <t>0059_2_fax</t>
  </si>
  <si>
    <t>0059_3_fax</t>
  </si>
  <si>
    <t>0059_1_int</t>
  </si>
  <si>
    <t>0059_2_int</t>
  </si>
  <si>
    <t>0059_3_int</t>
  </si>
  <si>
    <t>0060_1_cnv</t>
  </si>
  <si>
    <t>0060_1_fax</t>
  </si>
  <si>
    <t>0060_1_int</t>
  </si>
  <si>
    <t>0061_1_cnv</t>
  </si>
  <si>
    <t>0061_1_fax</t>
  </si>
  <si>
    <t>0061_1_int</t>
  </si>
  <si>
    <t>0062_1_cnv</t>
  </si>
  <si>
    <t>0062_2_cnv</t>
  </si>
  <si>
    <t>0062_3_cnv</t>
  </si>
  <si>
    <t>0062_1_fax</t>
  </si>
  <si>
    <t>0062_2_fax</t>
  </si>
  <si>
    <t>0062_3_fax</t>
  </si>
  <si>
    <t>0062_1_int</t>
  </si>
  <si>
    <t>0062_2_int</t>
  </si>
  <si>
    <t>0062_3_int</t>
  </si>
  <si>
    <t>0063_1_cnv</t>
  </si>
  <si>
    <t>0063_2_cnv</t>
  </si>
  <si>
    <t>0063_3_cnv</t>
  </si>
  <si>
    <t>0063_1_fax</t>
  </si>
  <si>
    <t>0063_2_fax</t>
  </si>
  <si>
    <t>0063_3_fax</t>
  </si>
  <si>
    <t>0063_1_int</t>
  </si>
  <si>
    <t>0063_2_int</t>
  </si>
  <si>
    <t>0063_3_int</t>
  </si>
  <si>
    <t>0064_1_cnv</t>
  </si>
  <si>
    <t>0064_1_fax</t>
  </si>
  <si>
    <t>0064_1_int</t>
  </si>
  <si>
    <t>0065_1_cnv</t>
  </si>
  <si>
    <t>0065_2_cnv</t>
  </si>
  <si>
    <t>0065_1_fax</t>
  </si>
  <si>
    <t>0065_2_fax</t>
  </si>
  <si>
    <t>0065_1_int</t>
  </si>
  <si>
    <t>0065_2_int</t>
  </si>
  <si>
    <t>0067_1_cnv</t>
  </si>
  <si>
    <t>0067_2_cnv</t>
  </si>
  <si>
    <t>0067_3_cnv</t>
  </si>
  <si>
    <t>0067_1_fax</t>
  </si>
  <si>
    <t>0067_2_fax</t>
  </si>
  <si>
    <t>0067_3_fax</t>
  </si>
  <si>
    <t>0067_1_int</t>
  </si>
  <si>
    <t>0067_2_int</t>
  </si>
  <si>
    <t>0067_3_int</t>
  </si>
  <si>
    <t>0068_1_cnv</t>
  </si>
  <si>
    <t>0068_2_cnv</t>
  </si>
  <si>
    <t>0068_3_cnv</t>
  </si>
  <si>
    <t>0068_1_fax</t>
  </si>
  <si>
    <t>0068_2_fax</t>
  </si>
  <si>
    <t>0068_3_fax</t>
  </si>
  <si>
    <t>0068_1_int</t>
  </si>
  <si>
    <t>0068_2_int</t>
  </si>
  <si>
    <t>0068_3_int</t>
  </si>
  <si>
    <t>0069_1_cnv</t>
  </si>
  <si>
    <t>0069_2_cnv</t>
  </si>
  <si>
    <t>0069_1_fax</t>
  </si>
  <si>
    <t>0069_2_fax</t>
  </si>
  <si>
    <t>0069_1_int</t>
  </si>
  <si>
    <t>0069_2_int</t>
  </si>
  <si>
    <t>0070_1_cnv</t>
  </si>
  <si>
    <t>0070_2_cnv</t>
  </si>
  <si>
    <t>0070_3_cnv</t>
  </si>
  <si>
    <t>0070_1_fax</t>
  </si>
  <si>
    <t>0070_2_fax</t>
  </si>
  <si>
    <t>0070_3_fax</t>
  </si>
  <si>
    <t>0070_1_int</t>
  </si>
  <si>
    <t>0070_2_int</t>
  </si>
  <si>
    <t>0070_3_int</t>
  </si>
  <si>
    <t>0071_1_cnv</t>
  </si>
  <si>
    <t>0071_2_cnv</t>
  </si>
  <si>
    <t>0071_3_cnv</t>
  </si>
  <si>
    <t>0071_1_fax</t>
  </si>
  <si>
    <t>0071_2_fax</t>
  </si>
  <si>
    <t>0071_3_fax</t>
  </si>
  <si>
    <t>0071_1_int</t>
  </si>
  <si>
    <t>0071_2_int</t>
  </si>
  <si>
    <t>0071_3_int</t>
  </si>
  <si>
    <t>0072_1_cnv</t>
  </si>
  <si>
    <t>0072_1_fax</t>
  </si>
  <si>
    <t>0072_1_int</t>
  </si>
  <si>
    <t>0073_1_cnv</t>
  </si>
  <si>
    <t>0073_2_cnv</t>
  </si>
  <si>
    <t>0073_1_fax</t>
  </si>
  <si>
    <t>0073_2_fax</t>
  </si>
  <si>
    <t>0073_1_int</t>
  </si>
  <si>
    <t>0073_2_int</t>
  </si>
  <si>
    <t>0075_1_cnv</t>
  </si>
  <si>
    <t>0075_2_cnv</t>
  </si>
  <si>
    <t>0075_3_cnv</t>
  </si>
  <si>
    <t>0075_1_fax</t>
  </si>
  <si>
    <t>0075_2_fax</t>
  </si>
  <si>
    <t>0075_3_fax</t>
  </si>
  <si>
    <t>0075_1_int</t>
  </si>
  <si>
    <t>0075_2_int</t>
  </si>
  <si>
    <t>0075_3_int</t>
  </si>
  <si>
    <t>0076_1_cnv</t>
  </si>
  <si>
    <t>0076_2_cnv</t>
  </si>
  <si>
    <t>0076_3_cnv</t>
  </si>
  <si>
    <t>0076_1_fax</t>
  </si>
  <si>
    <t>0076_2_fax</t>
  </si>
  <si>
    <t>0076_3_fax</t>
  </si>
  <si>
    <t>0076_1_int</t>
  </si>
  <si>
    <t>0076_2_int</t>
  </si>
  <si>
    <t>0076_3_int</t>
  </si>
  <si>
    <t>0077_1_cnv</t>
  </si>
  <si>
    <t>0077_1_fax</t>
  </si>
  <si>
    <t>0077_1_int</t>
  </si>
  <si>
    <t>0078_1_cnv</t>
  </si>
  <si>
    <t>0078_2_cnv</t>
  </si>
  <si>
    <t>0078_1_fax</t>
  </si>
  <si>
    <t>0078_2_fax</t>
  </si>
  <si>
    <t>0078_1_int</t>
  </si>
  <si>
    <t>0078_2_int</t>
  </si>
  <si>
    <t>0079_1_cnv</t>
  </si>
  <si>
    <t>0079_2_cnv</t>
  </si>
  <si>
    <t>0079_3_cnv</t>
  </si>
  <si>
    <t>0079_1_fax</t>
  </si>
  <si>
    <t>0079_2_fax</t>
  </si>
  <si>
    <t>0079_3_fax</t>
  </si>
  <si>
    <t>0079_1_int</t>
  </si>
  <si>
    <t>0079_2_int</t>
  </si>
  <si>
    <t>0079_3_int</t>
  </si>
  <si>
    <t>0080_1_cnv</t>
  </si>
  <si>
    <t>0080_2_cnv</t>
  </si>
  <si>
    <t>0080_3_cnv</t>
  </si>
  <si>
    <t>0080_1_fax</t>
  </si>
  <si>
    <t>0080_2_fax</t>
  </si>
  <si>
    <t>0080_3_fax</t>
  </si>
  <si>
    <t>0080_1_int</t>
  </si>
  <si>
    <t>0080_2_int</t>
  </si>
  <si>
    <t>0080_3_int</t>
  </si>
  <si>
    <t>0081_1_cnv</t>
  </si>
  <si>
    <t>0081_2_cnv</t>
  </si>
  <si>
    <t>0081_3_cnv</t>
  </si>
  <si>
    <t>0081_1_fax</t>
  </si>
  <si>
    <t>0081_2_fax</t>
  </si>
  <si>
    <t>0081_3_fax</t>
  </si>
  <si>
    <t>0081_1_int</t>
  </si>
  <si>
    <t>0081_2_int</t>
  </si>
  <si>
    <t>0081_3_int</t>
  </si>
  <si>
    <t>0082_1_cnv</t>
  </si>
  <si>
    <t>0082_1_fax</t>
  </si>
  <si>
    <t>0082_1_int</t>
  </si>
  <si>
    <t>0083_1_cnv</t>
  </si>
  <si>
    <t>0083_2_cnv</t>
  </si>
  <si>
    <t>0083_3_cnv</t>
  </si>
  <si>
    <t>0083_1_fax</t>
  </si>
  <si>
    <t>0083_2_fax</t>
  </si>
  <si>
    <t>0083_3_fax</t>
  </si>
  <si>
    <t>0083_1_int</t>
  </si>
  <si>
    <t>0083_2_int</t>
  </si>
  <si>
    <t>0083_3_int</t>
  </si>
  <si>
    <t>0085_1_cnv</t>
  </si>
  <si>
    <t>0085_1_fax</t>
  </si>
  <si>
    <t>0085_1_int</t>
  </si>
  <si>
    <t>0087_1_cnv</t>
  </si>
  <si>
    <t>0087_2_cnv</t>
  </si>
  <si>
    <t>0087_3_cnv</t>
  </si>
  <si>
    <t>0087_1_fax</t>
  </si>
  <si>
    <t>0087_2_fax</t>
  </si>
  <si>
    <t>0087_3_fax</t>
  </si>
  <si>
    <t>0087_1_int</t>
  </si>
  <si>
    <t>0087_2_int</t>
  </si>
  <si>
    <t>0087_3_int</t>
  </si>
  <si>
    <t>0088_1_cnv</t>
  </si>
  <si>
    <t>0088_2_cnv</t>
  </si>
  <si>
    <t>0088_3_cnv</t>
  </si>
  <si>
    <t>0088_1_fax</t>
  </si>
  <si>
    <t>0088_2_fax</t>
  </si>
  <si>
    <t>0088_3_fax</t>
  </si>
  <si>
    <t>0088_1_int</t>
  </si>
  <si>
    <t>0088_2_int</t>
  </si>
  <si>
    <t>0088_3_int</t>
  </si>
  <si>
    <t>0089_1_cnv</t>
  </si>
  <si>
    <t>0089_2_cnv</t>
  </si>
  <si>
    <t>0089_3_cnv</t>
  </si>
  <si>
    <t>0089_1_fax</t>
  </si>
  <si>
    <t>0089_2_fax</t>
  </si>
  <si>
    <t>0089_3_fax</t>
  </si>
  <si>
    <t>0089_1_int</t>
  </si>
  <si>
    <t>0089_2_int</t>
  </si>
  <si>
    <t>0089_3_int</t>
  </si>
  <si>
    <t>0090_1_cnv</t>
  </si>
  <si>
    <t>0090_2_cnv</t>
  </si>
  <si>
    <t>0090_1_fax</t>
  </si>
  <si>
    <t>0090_2_fax</t>
  </si>
  <si>
    <t>0090_1_int</t>
  </si>
  <si>
    <t>0090_2_int</t>
  </si>
  <si>
    <t>0091_1_cnv</t>
  </si>
  <si>
    <t>0091_1_fax</t>
  </si>
  <si>
    <t>0091_1_int</t>
  </si>
  <si>
    <t>0092_1_cnv</t>
  </si>
  <si>
    <t>0092_2_cnv</t>
  </si>
  <si>
    <t>0092_3_cnv</t>
  </si>
  <si>
    <t>0092_1_fax</t>
  </si>
  <si>
    <t>0092_2_fax</t>
  </si>
  <si>
    <t>0092_3_fax</t>
  </si>
  <si>
    <t>0092_1_int</t>
  </si>
  <si>
    <t>0092_2_int</t>
  </si>
  <si>
    <t>0092_3_int</t>
  </si>
  <si>
    <t>0093_1_cnv</t>
  </si>
  <si>
    <t>0093_2_cnv</t>
  </si>
  <si>
    <t>0093_3_cnv</t>
  </si>
  <si>
    <t>0093_1_fax</t>
  </si>
  <si>
    <t>0093_2_fax</t>
  </si>
  <si>
    <t>0093_3_fax</t>
  </si>
  <si>
    <t>0093_1_int</t>
  </si>
  <si>
    <t>0093_2_int</t>
  </si>
  <si>
    <t>0093_3_int</t>
  </si>
  <si>
    <t>0094_1_cnv</t>
  </si>
  <si>
    <t>0094_2_cnv</t>
  </si>
  <si>
    <t>0094_3_cnv</t>
  </si>
  <si>
    <t>0094_1_fax</t>
  </si>
  <si>
    <t>0094_2_fax</t>
  </si>
  <si>
    <t>0094_3_fax</t>
  </si>
  <si>
    <t>0094_1_int</t>
  </si>
  <si>
    <t>0094_2_int</t>
  </si>
  <si>
    <t>0094_3_int</t>
  </si>
  <si>
    <t>0096_1_cnv</t>
  </si>
  <si>
    <t>0096_2_cnv</t>
  </si>
  <si>
    <t>0096_3_cnv</t>
  </si>
  <si>
    <t>0096_1_fax</t>
  </si>
  <si>
    <t>0096_2_fax</t>
  </si>
  <si>
    <t>0096_3_fax</t>
  </si>
  <si>
    <t>0096_1_int</t>
  </si>
  <si>
    <t>0096_2_int</t>
  </si>
  <si>
    <t>0096_3_int</t>
  </si>
  <si>
    <t>0097_1_cnv</t>
  </si>
  <si>
    <t>0097_2_cnv</t>
  </si>
  <si>
    <t>0097_3_cnv</t>
  </si>
  <si>
    <t>0097_1_fax</t>
  </si>
  <si>
    <t>0097_2_fax</t>
  </si>
  <si>
    <t>0097_3_fax</t>
  </si>
  <si>
    <t>0097_1_int</t>
  </si>
  <si>
    <t>0097_2_int</t>
  </si>
  <si>
    <t>0097_3_int</t>
  </si>
  <si>
    <t>0098_1_cnv</t>
  </si>
  <si>
    <t>0098_2_cnv</t>
  </si>
  <si>
    <t>0098_3_cnv</t>
  </si>
  <si>
    <t>0098_1_fax</t>
  </si>
  <si>
    <t>0098_2_fax</t>
  </si>
  <si>
    <t>0098_3_fax</t>
  </si>
  <si>
    <t>0098_1_int</t>
  </si>
  <si>
    <t>0098_2_int</t>
  </si>
  <si>
    <t>0098_3_int</t>
  </si>
  <si>
    <t>0099_1_cnv</t>
  </si>
  <si>
    <t>0099_1_fax</t>
  </si>
  <si>
    <t>0099_1_int</t>
  </si>
  <si>
    <t>0100_1_cnv</t>
  </si>
  <si>
    <t>0100_1_fax</t>
  </si>
  <si>
    <t>0100_1_int</t>
  </si>
  <si>
    <t>0101_1_cnv</t>
  </si>
  <si>
    <t>0101_2_cnv</t>
  </si>
  <si>
    <t>0101_3_cnv</t>
  </si>
  <si>
    <t>0101_1_fax</t>
  </si>
  <si>
    <t>0101_2_fax</t>
  </si>
  <si>
    <t>0101_3_fax</t>
  </si>
  <si>
    <t>0101_1_int</t>
  </si>
  <si>
    <t>0101_2_int</t>
  </si>
  <si>
    <t>0101_3_int</t>
  </si>
  <si>
    <t>0102_1_cnv</t>
  </si>
  <si>
    <t>0102_2_cnv</t>
  </si>
  <si>
    <t>0102_3_cnv</t>
  </si>
  <si>
    <t>0102_1_fax</t>
  </si>
  <si>
    <t>0102_2_fax</t>
  </si>
  <si>
    <t>0102_3_fax</t>
  </si>
  <si>
    <t>0102_1_int</t>
  </si>
  <si>
    <t>0102_2_int</t>
  </si>
  <si>
    <t>0102_3_int</t>
  </si>
  <si>
    <t>0103_1_cnv</t>
  </si>
  <si>
    <t>0103_2_cnv</t>
  </si>
  <si>
    <t>0103_3_cnv</t>
  </si>
  <si>
    <t>0103_1_fax</t>
  </si>
  <si>
    <t>0103_2_fax</t>
  </si>
  <si>
    <t>0103_3_fax</t>
  </si>
  <si>
    <t>0103_1_int</t>
  </si>
  <si>
    <t>0103_2_int</t>
  </si>
  <si>
    <t>0103_3_int</t>
  </si>
  <si>
    <t>0104_1_cnv</t>
  </si>
  <si>
    <t>0104_2_cnv</t>
  </si>
  <si>
    <t>0104_3_cnv</t>
  </si>
  <si>
    <t>0104_1_fax</t>
  </si>
  <si>
    <t>0104_2_fax</t>
  </si>
  <si>
    <t>0104_3_fax</t>
  </si>
  <si>
    <t>0104_1_int</t>
  </si>
  <si>
    <t>0104_2_int</t>
  </si>
  <si>
    <t>0104_3_int</t>
  </si>
  <si>
    <t>0105_1_cnv</t>
  </si>
  <si>
    <t>0105_2_cnv</t>
  </si>
  <si>
    <t>0105_3_cnv</t>
  </si>
  <si>
    <t>0105_1_fax</t>
  </si>
  <si>
    <t>0105_2_fax</t>
  </si>
  <si>
    <t>0105_3_fax</t>
  </si>
  <si>
    <t>0105_1_int</t>
  </si>
  <si>
    <t>0105_2_int</t>
  </si>
  <si>
    <t>0105_3_int</t>
  </si>
  <si>
    <t>0106_1_cnv</t>
  </si>
  <si>
    <t>0106_1_fax</t>
  </si>
  <si>
    <t>0106_1_int</t>
  </si>
  <si>
    <t>0107_1_cnv</t>
  </si>
  <si>
    <t>0107_1_fax</t>
  </si>
  <si>
    <t>0107_1_int</t>
  </si>
  <si>
    <t>0108_1_cnv</t>
  </si>
  <si>
    <t>0108_2_cnv</t>
  </si>
  <si>
    <t>0108_1_fax</t>
  </si>
  <si>
    <t>0108_2_fax</t>
  </si>
  <si>
    <t>0108_1_int</t>
  </si>
  <si>
    <t>0108_2_int</t>
  </si>
  <si>
    <t>0109_1_cnv</t>
  </si>
  <si>
    <t>0109_2_cnv</t>
  </si>
  <si>
    <t>0109_3_cnv</t>
  </si>
  <si>
    <t>0109_1_fax</t>
  </si>
  <si>
    <t>0109_2_fax</t>
  </si>
  <si>
    <t>0109_3_fax</t>
  </si>
  <si>
    <t>0109_1_int</t>
  </si>
  <si>
    <t>0109_2_int</t>
  </si>
  <si>
    <t>0109_3_int</t>
  </si>
  <si>
    <t>0112_1_cnv</t>
  </si>
  <si>
    <t>0112_2_cnv</t>
  </si>
  <si>
    <t>0112_3_cnv</t>
  </si>
  <si>
    <t>0112_1_fax</t>
  </si>
  <si>
    <t>0112_2_fax</t>
  </si>
  <si>
    <t>0112_3_fax</t>
  </si>
  <si>
    <t>0112_1_int</t>
  </si>
  <si>
    <t>0112_2_int</t>
  </si>
  <si>
    <t>0112_3_int</t>
  </si>
  <si>
    <t>0113_1_cnv</t>
  </si>
  <si>
    <t>0113_2_cnv</t>
  </si>
  <si>
    <t>0113_3_cnv</t>
  </si>
  <si>
    <t>0113_1_fax</t>
  </si>
  <si>
    <t>0113_2_fax</t>
  </si>
  <si>
    <t>0113_3_fax</t>
  </si>
  <si>
    <t>0113_1_int</t>
  </si>
  <si>
    <t>0113_2_int</t>
  </si>
  <si>
    <t>0113_3_int</t>
  </si>
  <si>
    <t>0114_1_cnv</t>
  </si>
  <si>
    <t>0114_2_cnv</t>
  </si>
  <si>
    <t>0114_3_cnv</t>
  </si>
  <si>
    <t>0114_1_fax</t>
  </si>
  <si>
    <t>0114_2_fax</t>
  </si>
  <si>
    <t>0114_3_fax</t>
  </si>
  <si>
    <t>0114_1_int</t>
  </si>
  <si>
    <t>0114_2_int</t>
  </si>
  <si>
    <t>0114_3_int</t>
  </si>
  <si>
    <t>0115_1_cnv</t>
  </si>
  <si>
    <t>0115_1_fax</t>
  </si>
  <si>
    <t>0115_1_int</t>
  </si>
  <si>
    <t>0116_1_cnv</t>
  </si>
  <si>
    <t>0116_2_cnv</t>
  </si>
  <si>
    <t>0116_1_fax</t>
  </si>
  <si>
    <t>0116_2_fax</t>
  </si>
  <si>
    <t>0116_1_int</t>
  </si>
  <si>
    <t>0116_2_int</t>
  </si>
  <si>
    <t>0117_1_cnv</t>
  </si>
  <si>
    <t>0117_2_cnv</t>
  </si>
  <si>
    <t>0117_1_fax</t>
  </si>
  <si>
    <t>0117_2_fax</t>
  </si>
  <si>
    <t>0117_1_int</t>
  </si>
  <si>
    <t>0117_2_int</t>
  </si>
  <si>
    <t>0118_1_cnv</t>
  </si>
  <si>
    <t>0118_2_cnv</t>
  </si>
  <si>
    <t>0118_3_cnv</t>
  </si>
  <si>
    <t>0118_1_fax</t>
  </si>
  <si>
    <t>0118_2_fax</t>
  </si>
  <si>
    <t>0118_3_fax</t>
  </si>
  <si>
    <t>0118_1_int</t>
  </si>
  <si>
    <t>0118_2_int</t>
  </si>
  <si>
    <t>0118_3_int</t>
  </si>
  <si>
    <t>0119_1_cnv</t>
  </si>
  <si>
    <t>0119_2_cnv</t>
  </si>
  <si>
    <t>0119_3_cnv</t>
  </si>
  <si>
    <t>0119_1_fax</t>
  </si>
  <si>
    <t>0119_2_fax</t>
  </si>
  <si>
    <t>0119_3_fax</t>
  </si>
  <si>
    <t>0119_1_int</t>
  </si>
  <si>
    <t>0119_2_int</t>
  </si>
  <si>
    <t>0119_3_int</t>
  </si>
  <si>
    <t>0120_1_cnv</t>
  </si>
  <si>
    <t>0120_1_fax</t>
  </si>
  <si>
    <t>0120_1_int</t>
  </si>
  <si>
    <t>0121_1_cnv</t>
  </si>
  <si>
    <t>0121_1_fax</t>
  </si>
  <si>
    <t>0121_1_int</t>
  </si>
  <si>
    <t>0122_1_cnv</t>
  </si>
  <si>
    <t>0122_2_cnv</t>
  </si>
  <si>
    <t>0122_1_fax</t>
  </si>
  <si>
    <t>0122_2_fax</t>
  </si>
  <si>
    <t>0122_1_int</t>
  </si>
  <si>
    <t>0122_2_int</t>
  </si>
  <si>
    <t>0123_1_cnv</t>
  </si>
  <si>
    <t>0123_1_fax</t>
  </si>
  <si>
    <t>0123_1_int</t>
  </si>
  <si>
    <t>0124_1_cnv</t>
  </si>
  <si>
    <t>0124_1_fax</t>
  </si>
  <si>
    <t>0124_1_int</t>
  </si>
  <si>
    <t>0125_1_cnv</t>
  </si>
  <si>
    <t>0125_1_fax</t>
  </si>
  <si>
    <t>0125_1_int</t>
  </si>
  <si>
    <t>0501_1_cnv</t>
  </si>
  <si>
    <t>0501_2_cnv</t>
  </si>
  <si>
    <t>0501_1_fax</t>
  </si>
  <si>
    <t>0501_2_fax</t>
  </si>
  <si>
    <t>0501_1_int</t>
  </si>
  <si>
    <t>0501_2_int</t>
  </si>
  <si>
    <t>0502_1_cnv</t>
  </si>
  <si>
    <t>0502_2_cnv</t>
  </si>
  <si>
    <t>0502_1_fax</t>
  </si>
  <si>
    <t>0502_2_fax</t>
  </si>
  <si>
    <t>0502_1_int</t>
  </si>
  <si>
    <t>0502_2_int</t>
  </si>
  <si>
    <t>0503_1_cnv</t>
  </si>
  <si>
    <t>0503_2_cnv</t>
  </si>
  <si>
    <t>0503_3_cnv</t>
  </si>
  <si>
    <t>0503_1_fax</t>
  </si>
  <si>
    <t>0503_2_fax</t>
  </si>
  <si>
    <t>0503_3_fax</t>
  </si>
  <si>
    <t>0503_1_int</t>
  </si>
  <si>
    <t>0503_2_int</t>
  </si>
  <si>
    <t>0504_1_cnv</t>
  </si>
  <si>
    <t>0504_2_cnv</t>
  </si>
  <si>
    <t>0504_3_cnv</t>
  </si>
  <si>
    <t>0504_1_fax</t>
  </si>
  <si>
    <t>0504_2_fax</t>
  </si>
  <si>
    <t>0504_3_fax</t>
  </si>
  <si>
    <t>0504_1_int</t>
  </si>
  <si>
    <t>0504_2_int</t>
  </si>
  <si>
    <t>0505_1_cnv</t>
  </si>
  <si>
    <t>0505_2_cnv</t>
  </si>
  <si>
    <t>0505_3_cnv</t>
  </si>
  <si>
    <t>0505_1_fax</t>
  </si>
  <si>
    <t>0505_2_fax</t>
  </si>
  <si>
    <t>0505_3_fax</t>
  </si>
  <si>
    <t>0505_1_int</t>
  </si>
  <si>
    <t>0505_2_int</t>
  </si>
  <si>
    <t>0505_3_int</t>
  </si>
  <si>
    <t>0506_1_cnv</t>
  </si>
  <si>
    <t>0506_2_cnv</t>
  </si>
  <si>
    <t>0506_3_cnv</t>
  </si>
  <si>
    <t>0506_1_fax</t>
  </si>
  <si>
    <t>0506_2_fax</t>
  </si>
  <si>
    <t>0506_3_fax</t>
  </si>
  <si>
    <t>0506_1_int</t>
  </si>
  <si>
    <t>0506_2_int</t>
  </si>
  <si>
    <t>0506_3_int</t>
  </si>
  <si>
    <t>0507_1_cnv</t>
  </si>
  <si>
    <t>0507_2_cnv</t>
  </si>
  <si>
    <t>0507_1_fax</t>
  </si>
  <si>
    <t>0507_2_fax</t>
  </si>
  <si>
    <t>0507_1_int</t>
  </si>
  <si>
    <t>0507_2_int</t>
  </si>
  <si>
    <t>0508_1_cnv</t>
  </si>
  <si>
    <t>0508_2_cnv</t>
  </si>
  <si>
    <t>0508_1_fax</t>
  </si>
  <si>
    <t>0508_2_fax</t>
  </si>
  <si>
    <t>0508_1_int</t>
  </si>
  <si>
    <t>0508_2_int</t>
  </si>
  <si>
    <t>0509_1_cnv</t>
  </si>
  <si>
    <t>0509_2_cnv</t>
  </si>
  <si>
    <t>0509_1_fax</t>
  </si>
  <si>
    <t>0509_2_fax</t>
  </si>
  <si>
    <t>0509_1_int</t>
  </si>
  <si>
    <t>0509_2_int</t>
  </si>
  <si>
    <t>0510_1_cnv</t>
  </si>
  <si>
    <t>0510_2_cnv</t>
  </si>
  <si>
    <t>0510_1_fax</t>
  </si>
  <si>
    <t>0510_2_fax</t>
  </si>
  <si>
    <t>0510_1_int</t>
  </si>
  <si>
    <t>0510_2_int</t>
  </si>
  <si>
    <t>0511_1_cnv</t>
  </si>
  <si>
    <t>0511_2_cnv</t>
  </si>
  <si>
    <t>0511_3_cnv</t>
  </si>
  <si>
    <t>0511_1_fax</t>
  </si>
  <si>
    <t>0511_2_fax</t>
  </si>
  <si>
    <t>0511_3_fax</t>
  </si>
  <si>
    <t>0511_1_int</t>
  </si>
  <si>
    <t>0511_2_int</t>
  </si>
  <si>
    <t>0511_3_int</t>
  </si>
  <si>
    <t>0512_1_cnv</t>
  </si>
  <si>
    <t>0512_2_cnv</t>
  </si>
  <si>
    <t>0512_3_cnv</t>
  </si>
  <si>
    <t>0512_1_fax</t>
  </si>
  <si>
    <t>0512_2_fax</t>
  </si>
  <si>
    <t>0512_3_fax</t>
  </si>
  <si>
    <t>0512_1_int</t>
  </si>
  <si>
    <t>0512_2_int</t>
  </si>
  <si>
    <t>0512_3_int</t>
  </si>
  <si>
    <t>0513_1_cnv</t>
  </si>
  <si>
    <t>0513_2_cnv</t>
  </si>
  <si>
    <t>0513_1_fax</t>
  </si>
  <si>
    <t>0513_2_fax</t>
  </si>
  <si>
    <t>0513_1_int</t>
  </si>
  <si>
    <t>0513_2_int</t>
  </si>
  <si>
    <t>0514_1_cnv</t>
  </si>
  <si>
    <t>0514_2_cnv</t>
  </si>
  <si>
    <t>0514_1_fax</t>
  </si>
  <si>
    <t>0514_2_fax</t>
  </si>
  <si>
    <t>0514_1_int</t>
  </si>
  <si>
    <t>0514_2_int</t>
  </si>
  <si>
    <t>0515_1_cnv</t>
  </si>
  <si>
    <t>0515_1_fax</t>
  </si>
  <si>
    <t>0515_1_int</t>
  </si>
  <si>
    <t>0516_1_cnv</t>
  </si>
  <si>
    <t>0516_1_fax</t>
  </si>
  <si>
    <t>0516_1_int</t>
  </si>
  <si>
    <t>0517_1_cnv</t>
  </si>
  <si>
    <t>0517_2_cnv</t>
  </si>
  <si>
    <t>0517_1_fax</t>
  </si>
  <si>
    <t>0517_2_fax</t>
  </si>
  <si>
    <t>0517_1_int</t>
  </si>
  <si>
    <t>0517_2_int</t>
  </si>
  <si>
    <t>0518_1_cnv</t>
  </si>
  <si>
    <t>0518_2_cnv</t>
  </si>
  <si>
    <t>0518_1_fax</t>
  </si>
  <si>
    <t>0518_2_fax</t>
  </si>
  <si>
    <t>0518_1_int</t>
  </si>
  <si>
    <t>0518_2_int</t>
  </si>
  <si>
    <t>0519_1_cnv</t>
  </si>
  <si>
    <t>0519_2_cnv</t>
  </si>
  <si>
    <t>0519_1_fax</t>
  </si>
  <si>
    <t>0519_2_fax</t>
  </si>
  <si>
    <t>0519_1_int</t>
  </si>
  <si>
    <t>0519_2_int</t>
  </si>
  <si>
    <t>0520_1_cnv</t>
  </si>
  <si>
    <t>0520_2_cnv</t>
  </si>
  <si>
    <t>0520_1_fax</t>
  </si>
  <si>
    <t>0520_2_fax</t>
  </si>
  <si>
    <t>0520_1_int</t>
  </si>
  <si>
    <t>0520_2_int</t>
  </si>
  <si>
    <t>0521_1_cnv</t>
  </si>
  <si>
    <t>0521_2_cnv</t>
  </si>
  <si>
    <t>0521_1_fax</t>
  </si>
  <si>
    <t>0521_2_fax</t>
  </si>
  <si>
    <t>0521_1_int</t>
  </si>
  <si>
    <t>0521_2_int</t>
  </si>
  <si>
    <t>0522_1_cnv</t>
  </si>
  <si>
    <t>0522_1_fax</t>
  </si>
  <si>
    <t>0522_1_int</t>
  </si>
  <si>
    <t>0523_1_cnv</t>
  </si>
  <si>
    <t>0523_2_cnv</t>
  </si>
  <si>
    <t>0523_1_fax</t>
  </si>
  <si>
    <t>0523_2_fax</t>
  </si>
  <si>
    <t>0523_1_int</t>
  </si>
  <si>
    <t>0523_2_int</t>
  </si>
  <si>
    <t>0524_1_cnv</t>
  </si>
  <si>
    <t>0524_2_cnv</t>
  </si>
  <si>
    <t>0524_1_fax</t>
  </si>
  <si>
    <t>0524_2_fax</t>
  </si>
  <si>
    <t>0524_1_int</t>
  </si>
  <si>
    <t>0524_2_int</t>
  </si>
  <si>
    <t>0525_1_cnv</t>
  </si>
  <si>
    <t>0525_2_cnv</t>
  </si>
  <si>
    <t>0525_1_fax</t>
  </si>
  <si>
    <t>0525_2_fax</t>
  </si>
  <si>
    <t>0525_1_int</t>
  </si>
  <si>
    <t>0525_2_int</t>
  </si>
  <si>
    <t>0526_1_cnv</t>
  </si>
  <si>
    <t>0526_2_cnv</t>
  </si>
  <si>
    <t>0526_1_fax</t>
  </si>
  <si>
    <t>0526_2_fax</t>
  </si>
  <si>
    <t>0526_1_int</t>
  </si>
  <si>
    <t>0526_2_int</t>
  </si>
  <si>
    <t>0527_1_cnv</t>
  </si>
  <si>
    <t>0527_2_cnv</t>
  </si>
  <si>
    <t>0527_1_fax</t>
  </si>
  <si>
    <t>0527_2_fax</t>
  </si>
  <si>
    <t>0527_1_int</t>
  </si>
  <si>
    <t>0527_2_int</t>
  </si>
  <si>
    <t>0528_1_cnv</t>
  </si>
  <si>
    <t>0528_2_cnv</t>
  </si>
  <si>
    <t>0528_1_fax</t>
  </si>
  <si>
    <t>0528_2_fax</t>
  </si>
  <si>
    <t>0528_1_int</t>
  </si>
  <si>
    <t>0528_2_int</t>
  </si>
  <si>
    <t>0529_1_cnv</t>
  </si>
  <si>
    <t>0529_2_cnv</t>
  </si>
  <si>
    <t>0529_1_fax</t>
  </si>
  <si>
    <t>0529_2_fax</t>
  </si>
  <si>
    <t>0529_1_int</t>
  </si>
  <si>
    <t>0529_2_int</t>
  </si>
  <si>
    <t>0530_1_cnv</t>
  </si>
  <si>
    <t>0530_2_cnv</t>
  </si>
  <si>
    <t>0530_1_fax</t>
  </si>
  <si>
    <t>0530_2_fax</t>
  </si>
  <si>
    <t>0530_1_int</t>
  </si>
  <si>
    <t>0530_2_int</t>
  </si>
  <si>
    <t>0531_1_cnv</t>
  </si>
  <si>
    <t>0531_2_cnv</t>
  </si>
  <si>
    <t>0531_1_fax</t>
  </si>
  <si>
    <t>0531_2_fax</t>
  </si>
  <si>
    <t>0531_1_int</t>
  </si>
  <si>
    <t>0531_2_int</t>
  </si>
  <si>
    <t>0532_1_cnv</t>
  </si>
  <si>
    <t>0532_2_cnv</t>
  </si>
  <si>
    <t>0532_1_fax</t>
  </si>
  <si>
    <t>0532_2_fax</t>
  </si>
  <si>
    <t>0532_1_int</t>
  </si>
  <si>
    <t>0532_2_int</t>
  </si>
  <si>
    <t>0533_1_cnv</t>
  </si>
  <si>
    <t>0533_2_cnv</t>
  </si>
  <si>
    <t>0533_1_fax</t>
  </si>
  <si>
    <t>0533_2_fax</t>
  </si>
  <si>
    <t>0533_1_int</t>
  </si>
  <si>
    <t>0533_2_int</t>
  </si>
  <si>
    <t>0534_1_cnv</t>
  </si>
  <si>
    <t>0534_2_cnv</t>
  </si>
  <si>
    <t>0534_1_fax</t>
  </si>
  <si>
    <t>0534_2_fax</t>
  </si>
  <si>
    <t>0534_1_int</t>
  </si>
  <si>
    <t>0534_2_int</t>
  </si>
  <si>
    <t>0535_1_cnv</t>
  </si>
  <si>
    <t>0535_1_fax</t>
  </si>
  <si>
    <t>0535_1_int</t>
  </si>
  <si>
    <t>0536_1_cnv</t>
  </si>
  <si>
    <t>0536_1_fax</t>
  </si>
  <si>
    <t>0536_1_int</t>
  </si>
  <si>
    <t>0537_1_cnv</t>
  </si>
  <si>
    <t>0537_2_cnv</t>
  </si>
  <si>
    <t>0537_1_fax</t>
  </si>
  <si>
    <t>0537_2_fax</t>
  </si>
  <si>
    <t>0537_1_int</t>
  </si>
  <si>
    <t>0537_2_int</t>
  </si>
  <si>
    <t>0538_1_cnv</t>
  </si>
  <si>
    <t>0538_2_cnv</t>
  </si>
  <si>
    <t>0538_1_fax</t>
  </si>
  <si>
    <t>0538_2_fax</t>
  </si>
  <si>
    <t>0538_1_int</t>
  </si>
  <si>
    <t>0538_2_int</t>
  </si>
  <si>
    <t>0539_1_cnv</t>
  </si>
  <si>
    <t>0539_2_cnv</t>
  </si>
  <si>
    <t>0539_1_fax</t>
  </si>
  <si>
    <t>0539_2_fax</t>
  </si>
  <si>
    <t>0539_1_int</t>
  </si>
  <si>
    <t>0539_2_int</t>
  </si>
  <si>
    <t>0540_1_cnv</t>
  </si>
  <si>
    <t>0540_2_cnv</t>
  </si>
  <si>
    <t>0540_1_fax</t>
  </si>
  <si>
    <t>0540_2_fax</t>
  </si>
  <si>
    <t>0540_1_int</t>
  </si>
  <si>
    <t>0540_2_int</t>
  </si>
  <si>
    <t>0541_1_cnv</t>
  </si>
  <si>
    <t>0541_1_fax</t>
  </si>
  <si>
    <t>0541_1_int</t>
  </si>
  <si>
    <t>0542_1_cnv</t>
  </si>
  <si>
    <t>0542_1_fax</t>
  </si>
  <si>
    <t>0542_1_int</t>
  </si>
  <si>
    <t>0543_1_cnv</t>
  </si>
  <si>
    <t>0543_1_fax</t>
  </si>
  <si>
    <t>0543_1_int</t>
  </si>
  <si>
    <t>0544_1_cnv</t>
  </si>
  <si>
    <t>0544_1_fax</t>
  </si>
  <si>
    <t>0544_1_int</t>
  </si>
  <si>
    <t>0545_1_cnv</t>
  </si>
  <si>
    <t>0545_2_cnv</t>
  </si>
  <si>
    <t>0545_1_fax</t>
  </si>
  <si>
    <t>0545_2_fax</t>
  </si>
  <si>
    <t>0545_1_int</t>
  </si>
  <si>
    <t>0545_2_int</t>
  </si>
  <si>
    <t>0546_1_cnv</t>
  </si>
  <si>
    <t>0546_2_cnv</t>
  </si>
  <si>
    <t>0546_1_fax</t>
  </si>
  <si>
    <t>0546_2_fax</t>
  </si>
  <si>
    <t>0546_1_int</t>
  </si>
  <si>
    <t>0546_2_int</t>
  </si>
  <si>
    <t>0547_1_cnv</t>
  </si>
  <si>
    <t>0547_2_cnv</t>
  </si>
  <si>
    <t>0547_1_fax</t>
  </si>
  <si>
    <t>0547_2_fax</t>
  </si>
  <si>
    <t>0547_1_int</t>
  </si>
  <si>
    <t>0547_2_int</t>
  </si>
  <si>
    <t>0548_1_cnv</t>
  </si>
  <si>
    <t>0548_2_cnv</t>
  </si>
  <si>
    <t>0548_1_fax</t>
  </si>
  <si>
    <t>0548_2_fax</t>
  </si>
  <si>
    <t>0548_1_int</t>
  </si>
  <si>
    <t>0548_2_int</t>
  </si>
  <si>
    <t>0549_1_cnv</t>
  </si>
  <si>
    <t>0549_2_cnv</t>
  </si>
  <si>
    <t>0549_1_fax</t>
  </si>
  <si>
    <t>0549_2_fax</t>
  </si>
  <si>
    <t>0549_1_int</t>
  </si>
  <si>
    <t>0549_2_int</t>
  </si>
  <si>
    <t>0550_1_cnv</t>
  </si>
  <si>
    <t>0550_2_cnv</t>
  </si>
  <si>
    <t>0550_1_fax</t>
  </si>
  <si>
    <t>0550_2_fax</t>
  </si>
  <si>
    <t>0550_1_int</t>
  </si>
  <si>
    <t>0550_2_int</t>
  </si>
  <si>
    <t>0551_1_cnv</t>
  </si>
  <si>
    <t>0551_2_cnv</t>
  </si>
  <si>
    <t>0551_1_fax</t>
  </si>
  <si>
    <t>0551_2_fax</t>
  </si>
  <si>
    <t>0551_1_int</t>
  </si>
  <si>
    <t>0551_2_int</t>
  </si>
  <si>
    <t>0552_1_cnv</t>
  </si>
  <si>
    <t>0552_2_cnv</t>
  </si>
  <si>
    <t>0552_1_fax</t>
  </si>
  <si>
    <t>0552_2_fax</t>
  </si>
  <si>
    <t>0552_1_int</t>
  </si>
  <si>
    <t>0552_2_int</t>
  </si>
  <si>
    <t>0553_1_cnv</t>
  </si>
  <si>
    <t>0553_2_cnv</t>
  </si>
  <si>
    <t>0553_1_fax</t>
  </si>
  <si>
    <t>0553_2_fax</t>
  </si>
  <si>
    <t>0553_1_int</t>
  </si>
  <si>
    <t>0553_2_int</t>
  </si>
  <si>
    <t>0554_1_cnv</t>
  </si>
  <si>
    <t>0554_1_fax</t>
  </si>
  <si>
    <t>0554_1_int</t>
  </si>
  <si>
    <t>0555_1_cnv</t>
  </si>
  <si>
    <t>0555_1_fax</t>
  </si>
  <si>
    <t>0555_1_int</t>
  </si>
  <si>
    <t>0556_1_cnv</t>
  </si>
  <si>
    <t>0556_1_fax</t>
  </si>
  <si>
    <t>0556_1_int</t>
  </si>
  <si>
    <t>0557_1_cnv</t>
  </si>
  <si>
    <t>0557_1_fax</t>
  </si>
  <si>
    <t>0557_1_int</t>
  </si>
  <si>
    <t>0558_1_cnv</t>
  </si>
  <si>
    <t>0558_2_cnv</t>
  </si>
  <si>
    <t>0558_1_fax</t>
  </si>
  <si>
    <t>0558_2_fax</t>
  </si>
  <si>
    <t>0558_1_int</t>
  </si>
  <si>
    <t>0558_2_int</t>
  </si>
  <si>
    <t>0559_1_cnv</t>
  </si>
  <si>
    <t>0559_2_cnv</t>
  </si>
  <si>
    <t>0559_1_fax</t>
  </si>
  <si>
    <t>0559_2_fax</t>
  </si>
  <si>
    <t>0559_1_int</t>
  </si>
  <si>
    <t>0559_2_int</t>
  </si>
  <si>
    <t>0560_1_cnv</t>
  </si>
  <si>
    <t>0560_1_fax</t>
  </si>
  <si>
    <t>0560_1_int</t>
  </si>
  <si>
    <t>0561_1_cnv</t>
  </si>
  <si>
    <t>0561_1_fax</t>
  </si>
  <si>
    <t>0561_1_int</t>
  </si>
  <si>
    <t>0562_1_cnv</t>
  </si>
  <si>
    <t>0562_1_fax</t>
  </si>
  <si>
    <t>0562_1_int</t>
  </si>
  <si>
    <t>0563_1_cnv</t>
  </si>
  <si>
    <t>0563_1_fax</t>
  </si>
  <si>
    <t>0563_1_int</t>
  </si>
  <si>
    <t>0564_1_cnv</t>
  </si>
  <si>
    <t>0564_1_fax</t>
  </si>
  <si>
    <t>0564_1_int</t>
  </si>
  <si>
    <t>0565_1_cnv</t>
  </si>
  <si>
    <t>0565_1_fax</t>
  </si>
  <si>
    <t>0565_1_int</t>
  </si>
  <si>
    <t>0566_1_cnv</t>
  </si>
  <si>
    <t>0566_1_fax</t>
  </si>
  <si>
    <t>0566_1_int</t>
  </si>
  <si>
    <t>0567_1_cnv</t>
  </si>
  <si>
    <t>0567_2_cnv</t>
  </si>
  <si>
    <t>0567_1_fax</t>
  </si>
  <si>
    <t>0567_2_fax</t>
  </si>
  <si>
    <t>0567_1_int</t>
  </si>
  <si>
    <t>0567_2_int</t>
  </si>
  <si>
    <t>0568_1_cnv</t>
  </si>
  <si>
    <t>0568_2_cnv</t>
  </si>
  <si>
    <t>0568_1_fax</t>
  </si>
  <si>
    <t>0568_2_fax</t>
  </si>
  <si>
    <t>0568_1_int</t>
  </si>
  <si>
    <t>0568_2_int</t>
  </si>
  <si>
    <t>0569_1_cnv</t>
  </si>
  <si>
    <t>0569_2_cnv</t>
  </si>
  <si>
    <t>0569_3_cnv</t>
  </si>
  <si>
    <t>0569_1_fax</t>
  </si>
  <si>
    <t>0569_2_fax</t>
  </si>
  <si>
    <t>0569_3_fax</t>
  </si>
  <si>
    <t>0569_1_int</t>
  </si>
  <si>
    <t>0569_2_int</t>
  </si>
  <si>
    <t>0569_3_int</t>
  </si>
  <si>
    <t>0570_1_cnv</t>
  </si>
  <si>
    <t>0570_2_cnv</t>
  </si>
  <si>
    <t>0570_3_cnv</t>
  </si>
  <si>
    <t>0570_1_fax</t>
  </si>
  <si>
    <t>0570_2_fax</t>
  </si>
  <si>
    <t>0570_3_fax</t>
  </si>
  <si>
    <t>0570_1_int</t>
  </si>
  <si>
    <t>0570_2_int</t>
  </si>
  <si>
    <t>0570_3_int</t>
  </si>
  <si>
    <t>0571_1_cnv</t>
  </si>
  <si>
    <t>0571_1_fax</t>
  </si>
  <si>
    <t>0571_1_int</t>
  </si>
  <si>
    <t>0572_1_cnv</t>
  </si>
  <si>
    <t>0572_2_cnv</t>
  </si>
  <si>
    <t>0572_3_cnv</t>
  </si>
  <si>
    <t>0572_1_fax</t>
  </si>
  <si>
    <t>0572_2_fax</t>
  </si>
  <si>
    <t>0572_3_fax</t>
  </si>
  <si>
    <t>0572_1_int</t>
  </si>
  <si>
    <t>0572_2_int</t>
  </si>
  <si>
    <t>0572_3_int</t>
  </si>
  <si>
    <t>0573_1_cnv</t>
  </si>
  <si>
    <t>0573_2_cnv</t>
  </si>
  <si>
    <t>0573_3_cnv</t>
  </si>
  <si>
    <t>0573_1_fax</t>
  </si>
  <si>
    <t>0573_2_fax</t>
  </si>
  <si>
    <t>0573_3_fax</t>
  </si>
  <si>
    <t>0573_1_int</t>
  </si>
  <si>
    <t>0573_2_int</t>
  </si>
  <si>
    <t>0573_3_int</t>
  </si>
  <si>
    <t>0574_1_cnv</t>
  </si>
  <si>
    <t>0574_2_cnv</t>
  </si>
  <si>
    <t>0574_3_cnv</t>
  </si>
  <si>
    <t>0574_1_fax</t>
  </si>
  <si>
    <t>0574_2_fax</t>
  </si>
  <si>
    <t>0574_3_fax</t>
  </si>
  <si>
    <t>0574_1_int</t>
  </si>
  <si>
    <t>0574_2_int</t>
  </si>
  <si>
    <t>0574_3_int</t>
  </si>
  <si>
    <t>0575_1_cnv</t>
  </si>
  <si>
    <t>0575_1_fax</t>
  </si>
  <si>
    <t>0575_1_int</t>
  </si>
  <si>
    <t>0576_1_cnv</t>
  </si>
  <si>
    <t>0576_1_fax</t>
  </si>
  <si>
    <t>0576_1_int</t>
  </si>
  <si>
    <t>0577_1_cnv</t>
  </si>
  <si>
    <t>0577_2_cnv</t>
  </si>
  <si>
    <t>0577_1_fax</t>
  </si>
  <si>
    <t>0577_2_fax</t>
  </si>
  <si>
    <t>0577_1_int</t>
  </si>
  <si>
    <t>0577_2_int</t>
  </si>
  <si>
    <t>0578_1_cnv</t>
  </si>
  <si>
    <t>0578_2_cnv</t>
  </si>
  <si>
    <t>0578_1_fax</t>
  </si>
  <si>
    <t>0578_2_fax</t>
  </si>
  <si>
    <t>0578_1_int</t>
  </si>
  <si>
    <t>0578_2_int</t>
  </si>
  <si>
    <t>0579_1_cnv</t>
  </si>
  <si>
    <t>0579_2_cnv</t>
  </si>
  <si>
    <t>0579_3_cnv</t>
  </si>
  <si>
    <t>0579_1_fax</t>
  </si>
  <si>
    <t>0579_2_fax</t>
  </si>
  <si>
    <t>0579_3_fax</t>
  </si>
  <si>
    <t>0579_1_int</t>
  </si>
  <si>
    <t>0579_2_int</t>
  </si>
  <si>
    <t>0579_3_int</t>
  </si>
  <si>
    <t>0580_1_cnv</t>
  </si>
  <si>
    <t>0580_2_cnv</t>
  </si>
  <si>
    <t>0580_3_cnv</t>
  </si>
  <si>
    <t>0580_1_fax</t>
  </si>
  <si>
    <t>0580_2_fax</t>
  </si>
  <si>
    <t>0580_1_int</t>
  </si>
  <si>
    <t>0580_3_int</t>
  </si>
  <si>
    <t>0581_1_cnv</t>
  </si>
  <si>
    <t>0581_1_fax</t>
  </si>
  <si>
    <t>0581_1_int</t>
  </si>
  <si>
    <t>0582_1_cnv</t>
  </si>
  <si>
    <t>0582_1_fax</t>
  </si>
  <si>
    <t>0582_1_int</t>
  </si>
  <si>
    <t>0583_1_cnv</t>
  </si>
  <si>
    <t>0583_1_fax</t>
  </si>
  <si>
    <t>0583_1_int</t>
  </si>
  <si>
    <t>0584_1_cnv</t>
  </si>
  <si>
    <t>0584_1_fax</t>
  </si>
  <si>
    <t>0584_1_int</t>
  </si>
  <si>
    <t>0585_1_cnv</t>
  </si>
  <si>
    <t>0585_2_cnv</t>
  </si>
  <si>
    <t>0585_3_cnv</t>
  </si>
  <si>
    <t>0585_1_fax</t>
  </si>
  <si>
    <t>0585_2_fax</t>
  </si>
  <si>
    <t>0585_3_fax</t>
  </si>
  <si>
    <t>0585_1_int</t>
  </si>
  <si>
    <t>0585_2_int</t>
  </si>
  <si>
    <t>0585_3_int</t>
  </si>
  <si>
    <t>0586_1_cnv</t>
  </si>
  <si>
    <t>0586_2_cnv</t>
  </si>
  <si>
    <t>0586_3_cnv</t>
  </si>
  <si>
    <t>0586_1_fax</t>
  </si>
  <si>
    <t>0586_2_fax</t>
  </si>
  <si>
    <t>0586_3_fax</t>
  </si>
  <si>
    <t>0586_1_int</t>
  </si>
  <si>
    <t>0586_2_int</t>
  </si>
  <si>
    <t>0586_3_int</t>
  </si>
  <si>
    <t>0587_1_cnv</t>
  </si>
  <si>
    <t>0587_2_cnv</t>
  </si>
  <si>
    <t>0587_3_cnv</t>
  </si>
  <si>
    <t>0587_1_fax</t>
  </si>
  <si>
    <t>0587_2_fax</t>
  </si>
  <si>
    <t>0587_3_fax</t>
  </si>
  <si>
    <t>0587_1_int</t>
  </si>
  <si>
    <t>0587_2_int</t>
  </si>
  <si>
    <t>0587_3_int</t>
  </si>
  <si>
    <t>0588_1_cnv</t>
  </si>
  <si>
    <t>0588_2_cnv</t>
  </si>
  <si>
    <t>0588_3_cnv</t>
  </si>
  <si>
    <t>0588_1_fax</t>
  </si>
  <si>
    <t>0588_2_fax</t>
  </si>
  <si>
    <t>0588_3_fax</t>
  </si>
  <si>
    <t>0588_1_int</t>
  </si>
  <si>
    <t>0588_2_int</t>
  </si>
  <si>
    <t>0588_3_int</t>
  </si>
  <si>
    <t>0589_1_cnv</t>
  </si>
  <si>
    <t>0589_1_fax</t>
  </si>
  <si>
    <t>0590_1_cnv</t>
  </si>
  <si>
    <t>0590_2_cnv</t>
  </si>
  <si>
    <t>0590_1_fax</t>
  </si>
  <si>
    <t>0590_2_fax</t>
  </si>
  <si>
    <t>0590_1_int</t>
  </si>
  <si>
    <t>0590_2_int</t>
  </si>
  <si>
    <t>0591_1_cnv</t>
  </si>
  <si>
    <t>0591_1_fax</t>
  </si>
  <si>
    <t>0591_1_int</t>
  </si>
  <si>
    <t>0592_1_cnv</t>
  </si>
  <si>
    <t>0592_1_fax</t>
  </si>
  <si>
    <t>0592_1_int</t>
  </si>
  <si>
    <t>0593_1_cnv</t>
  </si>
  <si>
    <t>0593_1_fax</t>
  </si>
  <si>
    <t>0593_2_fax</t>
  </si>
  <si>
    <t>0593_1_int</t>
  </si>
  <si>
    <t>0593_2_int</t>
  </si>
  <si>
    <t>0594_1_cnv</t>
  </si>
  <si>
    <t>0594_2_cnv</t>
  </si>
  <si>
    <t>0594_1_fax</t>
  </si>
  <si>
    <t>0594_2_fax</t>
  </si>
  <si>
    <t>0594_1_int</t>
  </si>
  <si>
    <t>0594_2_int</t>
  </si>
  <si>
    <t>0595_1_cnv</t>
  </si>
  <si>
    <t>0595_1_fax</t>
  </si>
  <si>
    <t>0595_1_int</t>
  </si>
  <si>
    <t>0596_1_cnv</t>
  </si>
  <si>
    <t>0596_1_fax</t>
  </si>
  <si>
    <t>0596_1_int</t>
  </si>
  <si>
    <t>0597_1_cnv</t>
  </si>
  <si>
    <t>0597_2_cnv</t>
  </si>
  <si>
    <t>0597_3_cnv</t>
  </si>
  <si>
    <t>0597_1_fax</t>
  </si>
  <si>
    <t>0597_2_fax</t>
  </si>
  <si>
    <t>0597_3_fax</t>
  </si>
  <si>
    <t>0597_1_int</t>
  </si>
  <si>
    <t>0597_2_int</t>
  </si>
  <si>
    <t>0597_3_int</t>
  </si>
  <si>
    <t>0598_1_cnv</t>
  </si>
  <si>
    <t>0598_2_cnv</t>
  </si>
  <si>
    <t>0598_3_cnv</t>
  </si>
  <si>
    <t>0598_1_fax</t>
  </si>
  <si>
    <t>0598_2_fax</t>
  </si>
  <si>
    <t>0598_3_fax</t>
  </si>
  <si>
    <t>0598_1_int</t>
  </si>
  <si>
    <t>0598_2_int</t>
  </si>
  <si>
    <t>0598_3_int</t>
  </si>
  <si>
    <t>0599_1_cnv</t>
  </si>
  <si>
    <t>0599_2_cnv</t>
  </si>
  <si>
    <t>0599_3_cnv</t>
  </si>
  <si>
    <t>0599_1_fax</t>
  </si>
  <si>
    <t>0599_2_fax</t>
  </si>
  <si>
    <t>0599_3_fax</t>
  </si>
  <si>
    <t>0599_1_int</t>
  </si>
  <si>
    <t>0599_2_int</t>
  </si>
  <si>
    <t>0599_3_int</t>
  </si>
  <si>
    <t>0600_1_cnv</t>
  </si>
  <si>
    <t>0600_2_cnv</t>
  </si>
  <si>
    <t>0600_3_cnv</t>
  </si>
  <si>
    <t>0600_1_fax</t>
  </si>
  <si>
    <t>0600_2_fax</t>
  </si>
  <si>
    <t>0600_3_fax</t>
  </si>
  <si>
    <t>0600_1_int</t>
  </si>
  <si>
    <t>0600_2_int</t>
  </si>
  <si>
    <t>0600_3_int</t>
  </si>
  <si>
    <t>0601_1_cnv</t>
  </si>
  <si>
    <t>0601_2_cnv</t>
  </si>
  <si>
    <t>0601_3_cnv</t>
  </si>
  <si>
    <t>0601_1_fax</t>
  </si>
  <si>
    <t>0601_2_fax</t>
  </si>
  <si>
    <t>0601_3_fax</t>
  </si>
  <si>
    <t>0601_1_int</t>
  </si>
  <si>
    <t>0601_2_int</t>
  </si>
  <si>
    <t>0601_3_int</t>
  </si>
  <si>
    <t>0602_1_cnv</t>
  </si>
  <si>
    <t>0602_2_cnv</t>
  </si>
  <si>
    <t>0602_3_cnv</t>
  </si>
  <si>
    <t>0602_1_fax</t>
  </si>
  <si>
    <t>0602_2_fax</t>
  </si>
  <si>
    <t>0602_3_fax</t>
  </si>
  <si>
    <t>0602_1_int</t>
  </si>
  <si>
    <t>0602_2_int</t>
  </si>
  <si>
    <t>0602_3_int</t>
  </si>
  <si>
    <t>0603_1_cnv</t>
  </si>
  <si>
    <t>0603_1_fax</t>
  </si>
  <si>
    <t>0603_1_int</t>
  </si>
  <si>
    <t>0604_1_cnv</t>
  </si>
  <si>
    <t>0604_1_fax</t>
  </si>
  <si>
    <t>0604_1_int</t>
  </si>
  <si>
    <t>0605_1_cnv</t>
  </si>
  <si>
    <t>0605_1_fax</t>
  </si>
  <si>
    <t>0605_1_int</t>
  </si>
  <si>
    <t>0607_1_cnv</t>
  </si>
  <si>
    <t>0607_1_fax</t>
  </si>
  <si>
    <t>0607_1_int</t>
  </si>
  <si>
    <t>0608_1_cnv</t>
  </si>
  <si>
    <t>0608_2_cnv</t>
  </si>
  <si>
    <t>0608_3_cnv</t>
  </si>
  <si>
    <t>0608_1_fax</t>
  </si>
  <si>
    <t>0608_2_fax</t>
  </si>
  <si>
    <t>0608_3_fax</t>
  </si>
  <si>
    <t>0608_1_int</t>
  </si>
  <si>
    <t>0608_2_int</t>
  </si>
  <si>
    <t>0608_3_int</t>
  </si>
  <si>
    <t>0609_1_cnv</t>
  </si>
  <si>
    <t>0609_2_cnv</t>
  </si>
  <si>
    <t>0609_3_cnv</t>
  </si>
  <si>
    <t>0609_1_fax</t>
  </si>
  <si>
    <t>0609_2_fax</t>
  </si>
  <si>
    <t>0609_3_fax</t>
  </si>
  <si>
    <t>0609_1_int</t>
  </si>
  <si>
    <t>0609_2_int</t>
  </si>
  <si>
    <t>0609_3_int</t>
  </si>
  <si>
    <t>0610_1_cnv</t>
  </si>
  <si>
    <t>0610_2_cnv</t>
  </si>
  <si>
    <t>0610_3_cnv</t>
  </si>
  <si>
    <t>0610_1_fax</t>
  </si>
  <si>
    <t>0610_2_fax</t>
  </si>
  <si>
    <t>0610_3_fax</t>
  </si>
  <si>
    <t>0610_1_int</t>
  </si>
  <si>
    <t>0610_2_int</t>
  </si>
  <si>
    <t>0610_3_int</t>
  </si>
  <si>
    <t>0611_1_cnv</t>
  </si>
  <si>
    <t>0611_2_cnv</t>
  </si>
  <si>
    <t>0611_1_fax</t>
  </si>
  <si>
    <t>0611_2_fax</t>
  </si>
  <si>
    <t>0611_1_int</t>
  </si>
  <si>
    <t>0611_2_int</t>
  </si>
  <si>
    <t>0612_1_cnv</t>
  </si>
  <si>
    <t>0612_2_cnv</t>
  </si>
  <si>
    <t>0612_3_cnv</t>
  </si>
  <si>
    <t>0612_1_fax</t>
  </si>
  <si>
    <t>0612_2_fax</t>
  </si>
  <si>
    <t>0612_3_fax</t>
  </si>
  <si>
    <t>0612_1_int</t>
  </si>
  <si>
    <t>0612_2_int</t>
  </si>
  <si>
    <t>0612_3_int</t>
  </si>
  <si>
    <t>0613_1_cnv</t>
  </si>
  <si>
    <t>0613_1_int</t>
  </si>
  <si>
    <t>0614_1_cnv</t>
  </si>
  <si>
    <t>0614_1_int</t>
  </si>
  <si>
    <t>0615_1_cnv</t>
  </si>
  <si>
    <t>0615_1_fax</t>
  </si>
  <si>
    <t>0615_1_int</t>
  </si>
  <si>
    <t>0616_1_cnv</t>
  </si>
  <si>
    <t>0616_2_cnv</t>
  </si>
  <si>
    <t>0616_3_cnv</t>
  </si>
  <si>
    <t>0616_1_fax</t>
  </si>
  <si>
    <t>0616_2_fax</t>
  </si>
  <si>
    <t>0616_3_fax</t>
  </si>
  <si>
    <t>0616_1_int</t>
  </si>
  <si>
    <t>0616_2_int</t>
  </si>
  <si>
    <t>0616_3_int</t>
  </si>
  <si>
    <t>0617_1_cnv</t>
  </si>
  <si>
    <t>0617_1_fax</t>
  </si>
  <si>
    <t>0617_1_int</t>
  </si>
  <si>
    <t>0618_1_cnv</t>
  </si>
  <si>
    <t>0618_1_fax</t>
  </si>
  <si>
    <t>0618_1_int</t>
  </si>
  <si>
    <t>0619_1_cnv</t>
  </si>
  <si>
    <t>0619_1_fax</t>
  </si>
  <si>
    <t>0619_1_int</t>
  </si>
  <si>
    <t>0620_1_cnv</t>
  </si>
  <si>
    <t>0620_1_fax</t>
  </si>
  <si>
    <t>0620_1_int</t>
  </si>
  <si>
    <t>0621_1_cnv</t>
  </si>
  <si>
    <t>0621_1_fax</t>
  </si>
  <si>
    <t>0621_1_int</t>
  </si>
  <si>
    <t>0622_1_cnv</t>
  </si>
  <si>
    <t>0622_2_cnv</t>
  </si>
  <si>
    <t>0622_3_cnv</t>
  </si>
  <si>
    <t>0622_1_fax</t>
  </si>
  <si>
    <t>0622_2_fax</t>
  </si>
  <si>
    <t>0622_3_fax</t>
  </si>
  <si>
    <t>0622_1_int</t>
  </si>
  <si>
    <t>0622_2_int</t>
  </si>
  <si>
    <t>0622_3_int</t>
  </si>
  <si>
    <t>0623_1_cnv</t>
  </si>
  <si>
    <t>0623_1_fax</t>
  </si>
  <si>
    <t>0623_1_int</t>
  </si>
  <si>
    <t>0624_1_cnv</t>
  </si>
  <si>
    <t>0624_1_fax</t>
  </si>
  <si>
    <t>0624_1_int</t>
  </si>
  <si>
    <t>0625_1_cnv</t>
  </si>
  <si>
    <t>0625_2_cnv</t>
  </si>
  <si>
    <t>0625_3_cnv</t>
  </si>
  <si>
    <t>0625_1_fax</t>
  </si>
  <si>
    <t>0625_1_int</t>
  </si>
  <si>
    <t>0625_2_int</t>
  </si>
  <si>
    <t>0625_3_int</t>
  </si>
  <si>
    <t>0626_1_cnv</t>
  </si>
  <si>
    <t>0626_2_cnv</t>
  </si>
  <si>
    <t>0626_3_cnv</t>
  </si>
  <si>
    <t>0626_1_fax</t>
  </si>
  <si>
    <t>0626_2_int</t>
  </si>
  <si>
    <t>0626_3_int</t>
  </si>
  <si>
    <t>0627_1_cnv</t>
  </si>
  <si>
    <t>0627_2_cnv</t>
  </si>
  <si>
    <t>0627_3_cnv</t>
  </si>
  <si>
    <t>0627_1_fax</t>
  </si>
  <si>
    <t>0627_2_fax</t>
  </si>
  <si>
    <t>0627_3_fax</t>
  </si>
  <si>
    <t>0627_1_int</t>
  </si>
  <si>
    <t>0627_2_int</t>
  </si>
  <si>
    <t>0627_3_int</t>
  </si>
  <si>
    <t>0628_1_cnv</t>
  </si>
  <si>
    <t>0628_2_cnv</t>
  </si>
  <si>
    <t>0628_3_cnv</t>
  </si>
  <si>
    <t>0628_1_fax</t>
  </si>
  <si>
    <t>0628_2_fax</t>
  </si>
  <si>
    <t>0628_1_int</t>
  </si>
  <si>
    <t>0628_2_int</t>
  </si>
  <si>
    <t>0628_3_int</t>
  </si>
  <si>
    <t>0629_1_cnv</t>
  </si>
  <si>
    <t>0629_2_cnv</t>
  </si>
  <si>
    <t>0629_3_cnv</t>
  </si>
  <si>
    <t>0629_1_fax</t>
  </si>
  <si>
    <t>0629_2_fax</t>
  </si>
  <si>
    <t>0629_3_fax</t>
  </si>
  <si>
    <t>0629_1_int</t>
  </si>
  <si>
    <t>0629_2_int</t>
  </si>
  <si>
    <t>0629_3_int</t>
  </si>
  <si>
    <t>0630_1_cnv</t>
  </si>
  <si>
    <t>0630_2_cnv</t>
  </si>
  <si>
    <t>0630_3_cnv</t>
  </si>
  <si>
    <t>0630_1_fax</t>
  </si>
  <si>
    <t>0630_2_fax</t>
  </si>
  <si>
    <t>0630_3_fax</t>
  </si>
  <si>
    <t>0630_1_int</t>
  </si>
  <si>
    <t>0630_2_int</t>
  </si>
  <si>
    <t>0630_3_int</t>
  </si>
  <si>
    <t>0631_1_cnv</t>
  </si>
  <si>
    <t>0631_1_fax</t>
  </si>
  <si>
    <t>0631_1_int</t>
  </si>
  <si>
    <t>0632_1_cnv</t>
  </si>
  <si>
    <t>0632_1_fax</t>
  </si>
  <si>
    <t>0632_1_int</t>
  </si>
  <si>
    <t>0633_1_cnv</t>
  </si>
  <si>
    <t>0633_2_cnv</t>
  </si>
  <si>
    <t>0633_3_cnv</t>
  </si>
  <si>
    <t>0633_1_fax</t>
  </si>
  <si>
    <t>0633_2_fax</t>
  </si>
  <si>
    <t>0633_3_fax</t>
  </si>
  <si>
    <t>0633_1_int</t>
  </si>
  <si>
    <t>0633_2_int</t>
  </si>
  <si>
    <t>0633_3_int</t>
  </si>
  <si>
    <t>0634_1_cnv</t>
  </si>
  <si>
    <t>0634_2_cnv</t>
  </si>
  <si>
    <t>0634_3_cnv</t>
  </si>
  <si>
    <t>0634_1_fax</t>
  </si>
  <si>
    <t>0634_2_fax</t>
  </si>
  <si>
    <t>0634_3_fax</t>
  </si>
  <si>
    <t>0634_1_int</t>
  </si>
  <si>
    <t>0634_2_int</t>
  </si>
  <si>
    <t>0634_3_int</t>
  </si>
  <si>
    <t>0635_1_cnv</t>
  </si>
  <si>
    <t>0635_1_fax</t>
  </si>
  <si>
    <t>0636_1_cnv</t>
  </si>
  <si>
    <t>0636_1_fax</t>
  </si>
  <si>
    <t>0636_1_int</t>
  </si>
  <si>
    <t>0637_1_cnv</t>
  </si>
  <si>
    <t>0637_1_fax</t>
  </si>
  <si>
    <t>0637_1_int</t>
  </si>
  <si>
    <t>0638_1_cnv</t>
  </si>
  <si>
    <t>0638_2_cnv</t>
  </si>
  <si>
    <t>0638_3_cnv</t>
  </si>
  <si>
    <t>0638_1_fax</t>
  </si>
  <si>
    <t>0638_2_fax</t>
  </si>
  <si>
    <t>0638_3_fax</t>
  </si>
  <si>
    <t>0638_1_int</t>
  </si>
  <si>
    <t>0638_2_int</t>
  </si>
  <si>
    <t>0638_3_int</t>
  </si>
  <si>
    <t>0639_1_cnv</t>
  </si>
  <si>
    <t>0639_2_cnv</t>
  </si>
  <si>
    <t>0639_3_cnv</t>
  </si>
  <si>
    <t>0639_1_fax</t>
  </si>
  <si>
    <t>0639_2_fax</t>
  </si>
  <si>
    <t>0639_3_fax</t>
  </si>
  <si>
    <t>0639_1_int</t>
  </si>
  <si>
    <t>0639_2_int</t>
  </si>
  <si>
    <t>0639_3_int</t>
  </si>
  <si>
    <t>0640_1_cnv</t>
  </si>
  <si>
    <t>0640_2_cnv</t>
  </si>
  <si>
    <t>0640_3_cnv</t>
  </si>
  <si>
    <t>0640_1_fax</t>
  </si>
  <si>
    <t>0640_2_fax</t>
  </si>
  <si>
    <t>0640_3_fax</t>
  </si>
  <si>
    <t>0640_1_int</t>
  </si>
  <si>
    <t>0640_2_int</t>
  </si>
  <si>
    <t>0640_3_int</t>
  </si>
  <si>
    <t>0641_1_cnv</t>
  </si>
  <si>
    <t>0641_2_cnv</t>
  </si>
  <si>
    <t>0641_3_cnv</t>
  </si>
  <si>
    <t>0641_1_fax</t>
  </si>
  <si>
    <t>0641_2_fax</t>
  </si>
  <si>
    <t>0641_3_fax</t>
  </si>
  <si>
    <t>0641_1_int</t>
  </si>
  <si>
    <t>0641_2_int</t>
  </si>
  <si>
    <t>0641_3_int</t>
  </si>
  <si>
    <t>0642_1_cnv</t>
  </si>
  <si>
    <t>0642_2_cnv</t>
  </si>
  <si>
    <t>0642_1_fax</t>
  </si>
  <si>
    <t>0642_2_fax</t>
  </si>
  <si>
    <t>0642_1_int</t>
  </si>
  <si>
    <t>0642_2_int</t>
  </si>
  <si>
    <t>0643_1_cnv</t>
  </si>
  <si>
    <t>0643_2_cnv</t>
  </si>
  <si>
    <t>0643_1_fax</t>
  </si>
  <si>
    <t>0643_2_fax</t>
  </si>
  <si>
    <t>0643_1_int</t>
  </si>
  <si>
    <t>0643_2_int</t>
  </si>
  <si>
    <t>0644_1_cnv</t>
  </si>
  <si>
    <t>0644_1_fax</t>
  </si>
  <si>
    <t>0644_1_int</t>
  </si>
  <si>
    <t>0645_1_cnv</t>
  </si>
  <si>
    <t>0645_1_fax</t>
  </si>
  <si>
    <t>0645_1_int</t>
  </si>
  <si>
    <t>0646_1_cnv</t>
  </si>
  <si>
    <t>0646_1_fax</t>
  </si>
  <si>
    <t>0646_1_int</t>
  </si>
  <si>
    <t>0647_1_cnv</t>
  </si>
  <si>
    <t>0647_2_cnv</t>
  </si>
  <si>
    <t>0647_3_cnv</t>
  </si>
  <si>
    <t>0647_1_fax</t>
  </si>
  <si>
    <t>0647_2_fax</t>
  </si>
  <si>
    <t>0647_1_int</t>
  </si>
  <si>
    <t>0647_3_int</t>
  </si>
  <si>
    <t>0648_1_cnv</t>
  </si>
  <si>
    <t>0648_2_cnv</t>
  </si>
  <si>
    <t>0648_3_cnv</t>
  </si>
  <si>
    <t>0648_1_fax</t>
  </si>
  <si>
    <t>0648_2_fax</t>
  </si>
  <si>
    <t>0648_3_fax</t>
  </si>
  <si>
    <t>0648_1_int</t>
  </si>
  <si>
    <t>0648_2_int</t>
  </si>
  <si>
    <t>0648_3_int</t>
  </si>
  <si>
    <t>0649_1_cnv</t>
  </si>
  <si>
    <t>0649_1_fax</t>
  </si>
  <si>
    <t>0649_1_int</t>
  </si>
  <si>
    <t>0651_1_cnv</t>
  </si>
  <si>
    <t>0651_1_fax</t>
  </si>
  <si>
    <t>0651_1_int</t>
  </si>
  <si>
    <t>0652_1_cnv</t>
  </si>
  <si>
    <t>0652_2_cnv</t>
  </si>
  <si>
    <t>0652_1_fax</t>
  </si>
  <si>
    <t>0652_2_fax</t>
  </si>
  <si>
    <t>0652_1_int</t>
  </si>
  <si>
    <t>0652_2_int</t>
  </si>
  <si>
    <t>0653_1_cnv</t>
  </si>
  <si>
    <t>0653_2_cnv</t>
  </si>
  <si>
    <t>0653_3_cnv</t>
  </si>
  <si>
    <t>0653_1_fax</t>
  </si>
  <si>
    <t>0653_2_fax</t>
  </si>
  <si>
    <t>0653_3_fax</t>
  </si>
  <si>
    <t>0653_1_int</t>
  </si>
  <si>
    <t>0653_2_int</t>
  </si>
  <si>
    <t>0653_3_int</t>
  </si>
  <si>
    <t>0654_1_cnv</t>
  </si>
  <si>
    <t>0654_2_cnv</t>
  </si>
  <si>
    <t>0654_3_cnv</t>
  </si>
  <si>
    <t>0654_1_fax</t>
  </si>
  <si>
    <t>0654_2_fax</t>
  </si>
  <si>
    <t>0654_3_fax</t>
  </si>
  <si>
    <t>0654_1_int</t>
  </si>
  <si>
    <t>0654_2_int</t>
  </si>
  <si>
    <t>0654_3_int</t>
  </si>
  <si>
    <t>0655_1_cnv</t>
  </si>
  <si>
    <t>0655_2_cnv</t>
  </si>
  <si>
    <t>0655_1_fax</t>
  </si>
  <si>
    <t>0655_2_fax</t>
  </si>
  <si>
    <t>0655_1_int</t>
  </si>
  <si>
    <t>0655_2_int</t>
  </si>
  <si>
    <t>0656_1_cnv</t>
  </si>
  <si>
    <t>0656_1_fax</t>
  </si>
  <si>
    <t>0656_1_int</t>
  </si>
  <si>
    <t>0657_1_cnv</t>
  </si>
  <si>
    <t>0657_1_fax</t>
  </si>
  <si>
    <t>0657_1_int</t>
  </si>
  <si>
    <t>0658_1_cnv</t>
  </si>
  <si>
    <t>0658_1_fax</t>
  </si>
  <si>
    <t>0658_1_int</t>
  </si>
  <si>
    <t>0659_1_cnv</t>
  </si>
  <si>
    <t>0659_1_fax</t>
  </si>
  <si>
    <t>0659_1_int</t>
  </si>
  <si>
    <t>0660_1_cnv</t>
  </si>
  <si>
    <t>0660_1_fax</t>
  </si>
  <si>
    <t>0660_1_int</t>
  </si>
  <si>
    <t>0661_1_cnv</t>
  </si>
  <si>
    <t>0661_2_cnv</t>
  </si>
  <si>
    <t>0661_3_cnv</t>
  </si>
  <si>
    <t>0661_1_fax</t>
  </si>
  <si>
    <t>0661_2_fax</t>
  </si>
  <si>
    <t>0661_3_fax</t>
  </si>
  <si>
    <t>0661_1_int</t>
  </si>
  <si>
    <t>0661_2_int</t>
  </si>
  <si>
    <t>0661_3_int</t>
  </si>
  <si>
    <t>0662_1_cnv</t>
  </si>
  <si>
    <t>0662_2_cnv</t>
  </si>
  <si>
    <t>0662_3_cnv</t>
  </si>
  <si>
    <t>0662_1_fax</t>
  </si>
  <si>
    <t>0662_2_fax</t>
  </si>
  <si>
    <t>0662_3_fax</t>
  </si>
  <si>
    <t>0662_1_int</t>
  </si>
  <si>
    <t>0662_2_int</t>
  </si>
  <si>
    <t>0662_3_int</t>
  </si>
  <si>
    <t>0663_1_cnv</t>
  </si>
  <si>
    <t>0663_1_fax</t>
  </si>
  <si>
    <t>0663_1_int</t>
  </si>
  <si>
    <t>0664_1_cnv</t>
  </si>
  <si>
    <t>0664_1_fax</t>
  </si>
  <si>
    <t>0664_1_int</t>
  </si>
  <si>
    <t>0665_1_cnv</t>
  </si>
  <si>
    <t>0665_2_cnv</t>
  </si>
  <si>
    <t>0665_1_fax</t>
  </si>
  <si>
    <t>0665_2_fax</t>
  </si>
  <si>
    <t>0665_1_int</t>
  </si>
  <si>
    <t>0665_2_int</t>
  </si>
  <si>
    <t>0666_1_cnv</t>
  </si>
  <si>
    <t>0666_2_cnv</t>
  </si>
  <si>
    <t>0666_1_fax</t>
  </si>
  <si>
    <t>0666_1_int</t>
  </si>
  <si>
    <t>0666_2_int</t>
  </si>
  <si>
    <t>0667_1_cnv</t>
  </si>
  <si>
    <t>0667_1_fax</t>
  </si>
  <si>
    <t>0667_1_int</t>
  </si>
  <si>
    <t>0668_1_cnv</t>
  </si>
  <si>
    <t>0668_1_fax</t>
  </si>
  <si>
    <t>0668_1_int</t>
  </si>
  <si>
    <t>0669_1_cnv</t>
  </si>
  <si>
    <t>0669_2_cnv</t>
  </si>
  <si>
    <t>0669_1_fax</t>
  </si>
  <si>
    <t>0669_2_fax</t>
  </si>
  <si>
    <t>0669_1_int</t>
  </si>
  <si>
    <t>0669_2_int</t>
  </si>
  <si>
    <t>0670_1_cnv</t>
  </si>
  <si>
    <t>0670_2_cnv</t>
  </si>
  <si>
    <t>0670_1_fax</t>
  </si>
  <si>
    <t>0670_2_fax</t>
  </si>
  <si>
    <t>0670_1_int</t>
  </si>
  <si>
    <t>0670_2_int</t>
  </si>
  <si>
    <t>0677_1_cnv</t>
  </si>
  <si>
    <t>0677_1_fax</t>
  </si>
  <si>
    <t>0677_1_int</t>
  </si>
  <si>
    <t>0678_1_cnv</t>
  </si>
  <si>
    <t>0678_1_fax</t>
  </si>
  <si>
    <t>0678_1_int</t>
  </si>
  <si>
    <t>0679_1_cnv</t>
  </si>
  <si>
    <t>0679_2_cnv</t>
  </si>
  <si>
    <t>0679_1_fax</t>
  </si>
  <si>
    <t>0679_2_fax</t>
  </si>
  <si>
    <t>0679_1_int</t>
  </si>
  <si>
    <t>0679_2_int</t>
  </si>
  <si>
    <t>0680_1_cnv</t>
  </si>
  <si>
    <t>0680_2_cnv</t>
  </si>
  <si>
    <t>0680_1_fax</t>
  </si>
  <si>
    <t>0680_2_fax</t>
  </si>
  <si>
    <t>0680_1_int</t>
  </si>
  <si>
    <t>0680_2_int</t>
  </si>
  <si>
    <t>0681_1_cnv</t>
  </si>
  <si>
    <t>0681_1_fax</t>
  </si>
  <si>
    <t>0681_1_int</t>
  </si>
  <si>
    <t>0682_1_cnv</t>
  </si>
  <si>
    <t>0682_1_fax</t>
  </si>
  <si>
    <t>0682_1_int</t>
  </si>
  <si>
    <t>0683_1_fax</t>
  </si>
  <si>
    <t>0683_1_int</t>
  </si>
  <si>
    <t>0684_1_cnv</t>
  </si>
  <si>
    <t>0684_1_fax</t>
  </si>
  <si>
    <t>0684_1_int</t>
  </si>
  <si>
    <t>0685_1_cnv</t>
  </si>
  <si>
    <t>0685_1_fax</t>
  </si>
  <si>
    <t>0685_1_int</t>
  </si>
  <si>
    <t>0686_1_cnv</t>
  </si>
  <si>
    <t>0686_1_fax</t>
  </si>
  <si>
    <t>0686_1_int</t>
  </si>
  <si>
    <t>1001_1_cnv</t>
  </si>
  <si>
    <t>1001_1_fax</t>
  </si>
  <si>
    <t>1001_1_int</t>
  </si>
  <si>
    <t>1002_1_cnv</t>
  </si>
  <si>
    <t>1002_2_cnv</t>
  </si>
  <si>
    <t>1002_3_cnv</t>
  </si>
  <si>
    <t>1002_1_fax</t>
  </si>
  <si>
    <t>1002_2_fax</t>
  </si>
  <si>
    <t>1002_3_fax</t>
  </si>
  <si>
    <t>1002_1_int</t>
  </si>
  <si>
    <t>1002_2_int</t>
  </si>
  <si>
    <t>1002_3_int</t>
  </si>
  <si>
    <t>1003_1_cnv</t>
  </si>
  <si>
    <t>1003_2_cnv</t>
  </si>
  <si>
    <t>1003_3_cnv</t>
  </si>
  <si>
    <t>1003_1_fax</t>
  </si>
  <si>
    <t>1003_2_fax</t>
  </si>
  <si>
    <t>1003_3_fax</t>
  </si>
  <si>
    <t>1003_1_int</t>
  </si>
  <si>
    <t>1003_2_int</t>
  </si>
  <si>
    <t>1003_3_int</t>
  </si>
  <si>
    <t>1004_1_cnv</t>
  </si>
  <si>
    <t>1004_2_cnv</t>
  </si>
  <si>
    <t>1004_3_cnv</t>
  </si>
  <si>
    <t>1004_1_fax</t>
  </si>
  <si>
    <t>1004_2_fax</t>
  </si>
  <si>
    <t>1004_3_fax</t>
  </si>
  <si>
    <t>1004_1_int</t>
  </si>
  <si>
    <t>1004_2_int</t>
  </si>
  <si>
    <t>1004_3_int</t>
  </si>
  <si>
    <t>1005_1_cnv</t>
  </si>
  <si>
    <t>1005_2_cnv</t>
  </si>
  <si>
    <t>1005_3_cnv</t>
  </si>
  <si>
    <t>1005_1_fax</t>
  </si>
  <si>
    <t>1005_2_fax</t>
  </si>
  <si>
    <t>1005_3_fax</t>
  </si>
  <si>
    <t>1005_1_int</t>
  </si>
  <si>
    <t>1005_2_int</t>
  </si>
  <si>
    <t>1005_3_int</t>
  </si>
  <si>
    <t>1006_1_cnv</t>
  </si>
  <si>
    <t>1006_2_cnv</t>
  </si>
  <si>
    <t>1006_3_cnv</t>
  </si>
  <si>
    <t>1006_1_fax</t>
  </si>
  <si>
    <t>1006_2_fax</t>
  </si>
  <si>
    <t>1006_3_fax</t>
  </si>
  <si>
    <t>1006_1_int</t>
  </si>
  <si>
    <t>1006_2_int</t>
  </si>
  <si>
    <t>1006_3_int</t>
  </si>
  <si>
    <t>1007_1_cnv</t>
  </si>
  <si>
    <t>1007_2_cnv</t>
  </si>
  <si>
    <t>1007_3_cnv</t>
  </si>
  <si>
    <t>1007_1_fax</t>
  </si>
  <si>
    <t>1007_2_fax</t>
  </si>
  <si>
    <t>1007_3_fax</t>
  </si>
  <si>
    <t>1007_1_int</t>
  </si>
  <si>
    <t>1007_2_int</t>
  </si>
  <si>
    <t>1007_3_int</t>
  </si>
  <si>
    <t>1009_1_cnv</t>
  </si>
  <si>
    <t>1009_1_fax</t>
  </si>
  <si>
    <t>1009_1_int</t>
  </si>
  <si>
    <t>1010_1_cnv</t>
  </si>
  <si>
    <t>1010_1_fax</t>
  </si>
  <si>
    <t>1010_1_int</t>
  </si>
  <si>
    <t>1011_1_cnv</t>
  </si>
  <si>
    <t>1011_2_cnv</t>
  </si>
  <si>
    <t>1011_3_cnv</t>
  </si>
  <si>
    <t>1011_1_fax</t>
  </si>
  <si>
    <t>1011_2_fax</t>
  </si>
  <si>
    <t>1011_3_fax</t>
  </si>
  <si>
    <t>1011_1_int</t>
  </si>
  <si>
    <t>1011_2_int</t>
  </si>
  <si>
    <t>1011_3_int</t>
  </si>
  <si>
    <t>1012_1_cnv</t>
  </si>
  <si>
    <t>1012_2_cnv</t>
  </si>
  <si>
    <t>1012_3_cnv</t>
  </si>
  <si>
    <t>1012_1_fax</t>
  </si>
  <si>
    <t>1012_2_fax</t>
  </si>
  <si>
    <t>1012_3_fax</t>
  </si>
  <si>
    <t>1012_1_int</t>
  </si>
  <si>
    <t>1012_2_int</t>
  </si>
  <si>
    <t>1012_3_int</t>
  </si>
  <si>
    <t>1013_1_cnv</t>
  </si>
  <si>
    <t>1013_2_cnv</t>
  </si>
  <si>
    <t>1013_3_cnv</t>
  </si>
  <si>
    <t>1013_1_fax</t>
  </si>
  <si>
    <t>1013_2_fax</t>
  </si>
  <si>
    <t>1013_3_fax</t>
  </si>
  <si>
    <t>1013_1_int</t>
  </si>
  <si>
    <t>1013_2_int</t>
  </si>
  <si>
    <t>1013_3_int</t>
  </si>
  <si>
    <t>1014_1_cnv</t>
  </si>
  <si>
    <t>1014_2_cnv</t>
  </si>
  <si>
    <t>1014_3_cnv</t>
  </si>
  <si>
    <t>1014_1_fax</t>
  </si>
  <si>
    <t>1014_2_fax</t>
  </si>
  <si>
    <t>1014_3_fax</t>
  </si>
  <si>
    <t>1014_1_int</t>
  </si>
  <si>
    <t>1014_2_int</t>
  </si>
  <si>
    <t>1014_3_int</t>
  </si>
  <si>
    <t>1015_1_cnv</t>
  </si>
  <si>
    <t>1015_2_cnv</t>
  </si>
  <si>
    <t>1015_3_cnv</t>
  </si>
  <si>
    <t>1015_1_fax</t>
  </si>
  <si>
    <t>1015_2_fax</t>
  </si>
  <si>
    <t>1015_3_fax</t>
  </si>
  <si>
    <t>1015_1_int</t>
  </si>
  <si>
    <t>1015_2_int</t>
  </si>
  <si>
    <t>1015_3_int</t>
  </si>
  <si>
    <t>1016_1_cnv</t>
  </si>
  <si>
    <t>1016_1_fax</t>
  </si>
  <si>
    <t>1016_1_int</t>
  </si>
  <si>
    <t>1017_1_cnv</t>
  </si>
  <si>
    <t>1017_1_fax</t>
  </si>
  <si>
    <t>1017_1_int</t>
  </si>
  <si>
    <t>1018_1_cnv</t>
  </si>
  <si>
    <t>1018_1_fax</t>
  </si>
  <si>
    <t>1018_1_int</t>
  </si>
  <si>
    <t>1019_1_cnv</t>
  </si>
  <si>
    <t>1019_2_cnv</t>
  </si>
  <si>
    <t>1019_3_cnv</t>
  </si>
  <si>
    <t>1019_1_fax</t>
  </si>
  <si>
    <t>1019_2_fax</t>
  </si>
  <si>
    <t>1019_3_fax</t>
  </si>
  <si>
    <t>1019_1_int</t>
  </si>
  <si>
    <t>1019_2_int</t>
  </si>
  <si>
    <t>1019_3_int</t>
  </si>
  <si>
    <t>1020_1_cnv</t>
  </si>
  <si>
    <t>1020_2_cnv</t>
  </si>
  <si>
    <t>1020_3_cnv</t>
  </si>
  <si>
    <t>1020_1_fax</t>
  </si>
  <si>
    <t>1020_2_fax</t>
  </si>
  <si>
    <t>1020_3_fax</t>
  </si>
  <si>
    <t>1020_1_int</t>
  </si>
  <si>
    <t>1020_2_int</t>
  </si>
  <si>
    <t>1020_3_int</t>
  </si>
  <si>
    <t>1021_1_cnv</t>
  </si>
  <si>
    <t>1021_2_cnv</t>
  </si>
  <si>
    <t>1021_3_cnv</t>
  </si>
  <si>
    <t>1021_1_fax</t>
  </si>
  <si>
    <t>1021_2_fax</t>
  </si>
  <si>
    <t>1021_3_fax</t>
  </si>
  <si>
    <t>1021_1_int</t>
  </si>
  <si>
    <t>1021_2_int</t>
  </si>
  <si>
    <t>1021_3_int</t>
  </si>
  <si>
    <t>1022_1_cnv</t>
  </si>
  <si>
    <t>1022_2_cnv</t>
  </si>
  <si>
    <t>1022_3_cnv</t>
  </si>
  <si>
    <t>1022_1_fax</t>
  </si>
  <si>
    <t>1022_2_fax</t>
  </si>
  <si>
    <t>1022_3_fax</t>
  </si>
  <si>
    <t>1022_1_int</t>
  </si>
  <si>
    <t>1022_2_int</t>
  </si>
  <si>
    <t>1022_3_int</t>
  </si>
  <si>
    <t>1023_1_cnv</t>
  </si>
  <si>
    <t>1023_2_cnv</t>
  </si>
  <si>
    <t>1023_3_cnv</t>
  </si>
  <si>
    <t>1023_1_fax</t>
  </si>
  <si>
    <t>1023_2_fax</t>
  </si>
  <si>
    <t>1023_3_fax</t>
  </si>
  <si>
    <t>1023_1_int</t>
  </si>
  <si>
    <t>1023_2_int</t>
  </si>
  <si>
    <t>1023_3_int</t>
  </si>
  <si>
    <t>1024_1_cnv</t>
  </si>
  <si>
    <t>1024_2_cnv</t>
  </si>
  <si>
    <t>1024_3_cnv</t>
  </si>
  <si>
    <t>1024_1_fax</t>
  </si>
  <si>
    <t>1024_2_fax</t>
  </si>
  <si>
    <t>1024_3_fax</t>
  </si>
  <si>
    <t>1024_1_int</t>
  </si>
  <si>
    <t>1024_2_int</t>
  </si>
  <si>
    <t>1024_3_int</t>
  </si>
  <si>
    <t>1025_1_cnv</t>
  </si>
  <si>
    <t>1025_2_cnv</t>
  </si>
  <si>
    <t>1025_3_cnv</t>
  </si>
  <si>
    <t>1025_1_fax</t>
  </si>
  <si>
    <t>1025_2_fax</t>
  </si>
  <si>
    <t>1025_3_fax</t>
  </si>
  <si>
    <t>1025_1_int</t>
  </si>
  <si>
    <t>1025_2_int</t>
  </si>
  <si>
    <t>1025_3_int</t>
  </si>
  <si>
    <t>1026_1_cnv</t>
  </si>
  <si>
    <t>1026_2_cnv</t>
  </si>
  <si>
    <t>1026_3_cnv</t>
  </si>
  <si>
    <t>1026_1_fax</t>
  </si>
  <si>
    <t>1026_2_fax</t>
  </si>
  <si>
    <t>1026_3_fax</t>
  </si>
  <si>
    <t>1026_1_int</t>
  </si>
  <si>
    <t>1026_2_int</t>
  </si>
  <si>
    <t>1026_3_int</t>
  </si>
  <si>
    <t>1027_1_cnv</t>
  </si>
  <si>
    <t>1027_2_cnv</t>
  </si>
  <si>
    <t>1027_3_cnv</t>
  </si>
  <si>
    <t>1027_1_fax</t>
  </si>
  <si>
    <t>1027_2_fax</t>
  </si>
  <si>
    <t>1027_3_fax</t>
  </si>
  <si>
    <t>1027_1_int</t>
  </si>
  <si>
    <t>1027_2_int</t>
  </si>
  <si>
    <t>1027_3_int</t>
  </si>
  <si>
    <t>1028_1_cnv</t>
  </si>
  <si>
    <t>1028_2_cnv</t>
  </si>
  <si>
    <t>1028_3_cnv</t>
  </si>
  <si>
    <t>1028_1_fax</t>
  </si>
  <si>
    <t>1028_2_fax</t>
  </si>
  <si>
    <t>1028_3_fax</t>
  </si>
  <si>
    <t>1028_1_int</t>
  </si>
  <si>
    <t>1028_2_int</t>
  </si>
  <si>
    <t>1028_3_int</t>
  </si>
  <si>
    <t>1029_1_cnv</t>
  </si>
  <si>
    <t>1029_2_cnv</t>
  </si>
  <si>
    <t>1029_1_fax</t>
  </si>
  <si>
    <t>1029_2_fax</t>
  </si>
  <si>
    <t>1029_1_int</t>
  </si>
  <si>
    <t>1029_2_int</t>
  </si>
  <si>
    <t>1030_1_cnv</t>
  </si>
  <si>
    <t>1030_2_cnv</t>
  </si>
  <si>
    <t>1030_1_fax</t>
  </si>
  <si>
    <t>1030_2_fax</t>
  </si>
  <si>
    <t>1030_1_int</t>
  </si>
  <si>
    <t>1030_2_int</t>
  </si>
  <si>
    <t>1031_1_cnv</t>
  </si>
  <si>
    <t>1031_2_cnv</t>
  </si>
  <si>
    <t>1031_1_fax</t>
  </si>
  <si>
    <t>1031_2_fax</t>
  </si>
  <si>
    <t>1031_1_int</t>
  </si>
  <si>
    <t>1031_2_int</t>
  </si>
  <si>
    <t>1032_1_cnv</t>
  </si>
  <si>
    <t>1032_1_fax</t>
  </si>
  <si>
    <t>1032_1_int</t>
  </si>
  <si>
    <t>1033_1_cnv</t>
  </si>
  <si>
    <t>1033_1_fax</t>
  </si>
  <si>
    <t>1033_1_int</t>
  </si>
  <si>
    <t>1034_1_cnv</t>
  </si>
  <si>
    <t>1034_2_cnv</t>
  </si>
  <si>
    <t>1034_3_cnv</t>
  </si>
  <si>
    <t>1034_1_fax</t>
  </si>
  <si>
    <t>1034_2_fax</t>
  </si>
  <si>
    <t>1034_3_fax</t>
  </si>
  <si>
    <t>1034_1_int</t>
  </si>
  <si>
    <t>1034_2_int</t>
  </si>
  <si>
    <t>1034_3_int</t>
  </si>
  <si>
    <t>1035_1_cnv</t>
  </si>
  <si>
    <t>1035_2_cnv</t>
  </si>
  <si>
    <t>1035_3_cnv</t>
  </si>
  <si>
    <t>1035_1_fax</t>
  </si>
  <si>
    <t>1035_2_fax</t>
  </si>
  <si>
    <t>1035_3_fax</t>
  </si>
  <si>
    <t>1035_1_int</t>
  </si>
  <si>
    <t>1035_2_int</t>
  </si>
  <si>
    <t>1035_3_int</t>
  </si>
  <si>
    <t>1036_1_cnv</t>
  </si>
  <si>
    <t>1036_2_cnv</t>
  </si>
  <si>
    <t>1036_3_cnv</t>
  </si>
  <si>
    <t>1036_1_fax</t>
  </si>
  <si>
    <t>1036_2_fax</t>
  </si>
  <si>
    <t>1036_3_fax</t>
  </si>
  <si>
    <t>1036_1_int</t>
  </si>
  <si>
    <t>1036_2_int</t>
  </si>
  <si>
    <t>1036_3_int</t>
  </si>
  <si>
    <t>1037_1_cnv</t>
  </si>
  <si>
    <t>1037_2_cnv</t>
  </si>
  <si>
    <t>1037_3_cnv</t>
  </si>
  <si>
    <t>1037_1_fax</t>
  </si>
  <si>
    <t>1037_2_fax</t>
  </si>
  <si>
    <t>1037_3_fax</t>
  </si>
  <si>
    <t>1037_1_int</t>
  </si>
  <si>
    <t>1037_2_int</t>
  </si>
  <si>
    <t>1037_3_int</t>
  </si>
  <si>
    <t>1038_1_cnv</t>
  </si>
  <si>
    <t>1038_2_cnv</t>
  </si>
  <si>
    <t>1038_3_cnv</t>
  </si>
  <si>
    <t>1038_1_fax</t>
  </si>
  <si>
    <t>1038_2_fax</t>
  </si>
  <si>
    <t>1038_3_fax</t>
  </si>
  <si>
    <t>1038_1_int</t>
  </si>
  <si>
    <t>1038_2_int</t>
  </si>
  <si>
    <t>1038_3_int</t>
  </si>
  <si>
    <t>1039_1_cnv</t>
  </si>
  <si>
    <t>1039_2_cnv</t>
  </si>
  <si>
    <t>1039_3_cnv</t>
  </si>
  <si>
    <t>1039_1_fax</t>
  </si>
  <si>
    <t>1039_2_fax</t>
  </si>
  <si>
    <t>1039_3_fax</t>
  </si>
  <si>
    <t>1039_1_int</t>
  </si>
  <si>
    <t>1039_2_int</t>
  </si>
  <si>
    <t>1039_3_int</t>
  </si>
  <si>
    <t>1040_1_cnv</t>
  </si>
  <si>
    <t>1040_1_fax</t>
  </si>
  <si>
    <t>1040_1_int</t>
  </si>
  <si>
    <t>1041_1_cnv</t>
  </si>
  <si>
    <t>1041_1_fax</t>
  </si>
  <si>
    <t>1041_1_int</t>
  </si>
  <si>
    <t>1042_1_cnv</t>
  </si>
  <si>
    <t>1042_2_cnv</t>
  </si>
  <si>
    <t>1042_1_fax</t>
  </si>
  <si>
    <t>1042_2_fax</t>
  </si>
  <si>
    <t>1042_1_int</t>
  </si>
  <si>
    <t>1042_2_int</t>
  </si>
  <si>
    <t>1043_1_cnv</t>
  </si>
  <si>
    <t>1043_2_cnv</t>
  </si>
  <si>
    <t>1043_3_cnv</t>
  </si>
  <si>
    <t>1043_4_cnv</t>
  </si>
  <si>
    <t>1043_5_cnv</t>
  </si>
  <si>
    <t>1043_1_fax</t>
  </si>
  <si>
    <t>1043_2_fax</t>
  </si>
  <si>
    <t>1043_3_fax</t>
  </si>
  <si>
    <t>1043_4_fax</t>
  </si>
  <si>
    <t>1043_5_fax</t>
  </si>
  <si>
    <t>1043_1_int</t>
  </si>
  <si>
    <t>1043_2_int</t>
  </si>
  <si>
    <t>1043_3_int</t>
  </si>
  <si>
    <t>1043_4_int</t>
  </si>
  <si>
    <t>1043_5_int</t>
  </si>
  <si>
    <t>1044_1_cnv</t>
  </si>
  <si>
    <t>1044_2_cnv</t>
  </si>
  <si>
    <t>1044_3_cnv</t>
  </si>
  <si>
    <t>1044_4_cnv</t>
  </si>
  <si>
    <t>1044_5_cnv</t>
  </si>
  <si>
    <t>1044_7_cnv</t>
  </si>
  <si>
    <t>1044_1_fax</t>
  </si>
  <si>
    <t>1044_2_fax</t>
  </si>
  <si>
    <t>1044_3_fax</t>
  </si>
  <si>
    <t>1044_4_fax</t>
  </si>
  <si>
    <t>1044_5_fax</t>
  </si>
  <si>
    <t>1044_7_fax</t>
  </si>
  <si>
    <t>1044_1_int</t>
  </si>
  <si>
    <t>1044_2_int</t>
  </si>
  <si>
    <t>1044_3_int</t>
  </si>
  <si>
    <t>1044_4_int</t>
  </si>
  <si>
    <t>1044_5_int</t>
  </si>
  <si>
    <t>1044_7_int</t>
  </si>
  <si>
    <t>1045_1_cnv</t>
  </si>
  <si>
    <t>1045_2_cnv</t>
  </si>
  <si>
    <t>1045_3_cnv</t>
  </si>
  <si>
    <t>1045_4_cnv</t>
  </si>
  <si>
    <t>1045_1_fax</t>
  </si>
  <si>
    <t>1045_2_fax</t>
  </si>
  <si>
    <t>1045_3_fax</t>
  </si>
  <si>
    <t>1045_4_fax</t>
  </si>
  <si>
    <t>1045_1_int</t>
  </si>
  <si>
    <t>1045_2_int</t>
  </si>
  <si>
    <t>1045_3_int</t>
  </si>
  <si>
    <t>1045_4_int</t>
  </si>
  <si>
    <t>1046_1_cnv</t>
  </si>
  <si>
    <t>1046_2_cnv</t>
  </si>
  <si>
    <t>1046_3_cnv</t>
  </si>
  <si>
    <t>1046_1_fax</t>
  </si>
  <si>
    <t>1046_2_fax</t>
  </si>
  <si>
    <t>1046_3_fax</t>
  </si>
  <si>
    <t>1046_1_int</t>
  </si>
  <si>
    <t>1046_2_int</t>
  </si>
  <si>
    <t>1046_3_int</t>
  </si>
  <si>
    <t>1047_1_cnv</t>
  </si>
  <si>
    <t>1047_2_cnv</t>
  </si>
  <si>
    <t>1047_1_fax</t>
  </si>
  <si>
    <t>1047_2_fax</t>
  </si>
  <si>
    <t>1047_1_int</t>
  </si>
  <si>
    <t>1047_2_int</t>
  </si>
  <si>
    <t>1048_1_cnv</t>
  </si>
  <si>
    <t>1048_2_cnv</t>
  </si>
  <si>
    <t>1048_1_fax</t>
  </si>
  <si>
    <t>1048_2_fax</t>
  </si>
  <si>
    <t>1048_1_int</t>
  </si>
  <si>
    <t>1048_2_int</t>
  </si>
  <si>
    <t>1049_1_cnv</t>
  </si>
  <si>
    <t>1049_2_cnv</t>
  </si>
  <si>
    <t>1049_3_cnv</t>
  </si>
  <si>
    <t>1049_4_cnv</t>
  </si>
  <si>
    <t>1049_5_cnv</t>
  </si>
  <si>
    <t>1049_6_cnv</t>
  </si>
  <si>
    <t>1049_7_cnv</t>
  </si>
  <si>
    <t>1049_8_cnv</t>
  </si>
  <si>
    <t>1049_1_fax</t>
  </si>
  <si>
    <t>1049_2_fax</t>
  </si>
  <si>
    <t>1049_3_fax</t>
  </si>
  <si>
    <t>1049_4_fax</t>
  </si>
  <si>
    <t>1049_5_fax</t>
  </si>
  <si>
    <t>1049_6_fax</t>
  </si>
  <si>
    <t>1049_7_fax</t>
  </si>
  <si>
    <t>1049_8_fax</t>
  </si>
  <si>
    <t>1049_1_int</t>
  </si>
  <si>
    <t>1049_2_int</t>
  </si>
  <si>
    <t>1049_3_int</t>
  </si>
  <si>
    <t>1049_4_int</t>
  </si>
  <si>
    <t>1049_5_int</t>
  </si>
  <si>
    <t>1049_6_int</t>
  </si>
  <si>
    <t>1049_7_int</t>
  </si>
  <si>
    <t>1049_8_int</t>
  </si>
  <si>
    <t>1050_1_cnv</t>
  </si>
  <si>
    <t>1050_2_cnv</t>
  </si>
  <si>
    <t>1050_3_cnv</t>
  </si>
  <si>
    <t>1050_4_cnv</t>
  </si>
  <si>
    <t>1050_5_cnv</t>
  </si>
  <si>
    <t>1050_6_cnv</t>
  </si>
  <si>
    <t>1050_7_cnv</t>
  </si>
  <si>
    <t>1050_8_cnv</t>
  </si>
  <si>
    <t>1050_1_fax</t>
  </si>
  <si>
    <t>1050_2_fax</t>
  </si>
  <si>
    <t>1050_3_fax</t>
  </si>
  <si>
    <t>1050_4_fax</t>
  </si>
  <si>
    <t>1050_5_fax</t>
  </si>
  <si>
    <t>1050_6_fax</t>
  </si>
  <si>
    <t>1050_7_fax</t>
  </si>
  <si>
    <t>1050_8_fax</t>
  </si>
  <si>
    <t>1050_1_int</t>
  </si>
  <si>
    <t>1050_2_int</t>
  </si>
  <si>
    <t>1050_3_int</t>
  </si>
  <si>
    <t>1050_4_int</t>
  </si>
  <si>
    <t>1050_5_int</t>
  </si>
  <si>
    <t>1050_6_int</t>
  </si>
  <si>
    <t>1050_7_int</t>
  </si>
  <si>
    <t>1050_8_int</t>
  </si>
  <si>
    <t>1051_1_cnv</t>
  </si>
  <si>
    <t>1051_2_cnv</t>
  </si>
  <si>
    <t>1051_3_cnv</t>
  </si>
  <si>
    <t>1051_1_fax</t>
  </si>
  <si>
    <t>1051_2_fax</t>
  </si>
  <si>
    <t>1051_3_fax</t>
  </si>
  <si>
    <t>1051_1_int</t>
  </si>
  <si>
    <t>1051_2_int</t>
  </si>
  <si>
    <t>1051_3_int</t>
  </si>
  <si>
    <t>1052_1_cnv</t>
  </si>
  <si>
    <t>1052_2_cnv</t>
  </si>
  <si>
    <t>1052_3_cnv</t>
  </si>
  <si>
    <t>1052_1_fax</t>
  </si>
  <si>
    <t>1052_2_fax</t>
  </si>
  <si>
    <t>1052_3_fax</t>
  </si>
  <si>
    <t>1052_1_int</t>
  </si>
  <si>
    <t>1052_2_int</t>
  </si>
  <si>
    <t>1052_3_int</t>
  </si>
  <si>
    <t>1053_1_cnv</t>
  </si>
  <si>
    <t>1053_1_fax</t>
  </si>
  <si>
    <t>1053_1_int</t>
  </si>
  <si>
    <t>1054_1_cnv</t>
  </si>
  <si>
    <t>1054_1_fax</t>
  </si>
  <si>
    <t>1054_1_int</t>
  </si>
  <si>
    <t>1055_1_cnv</t>
  </si>
  <si>
    <t>1055_2_cnv</t>
  </si>
  <si>
    <t>1055_3_cnv</t>
  </si>
  <si>
    <t>1055_5_cnv</t>
  </si>
  <si>
    <t>1055_1_fax</t>
  </si>
  <si>
    <t>1055_2_fax</t>
  </si>
  <si>
    <t>1055_3_fax</t>
  </si>
  <si>
    <t>1055_5_fax</t>
  </si>
  <si>
    <t>1055_1_int</t>
  </si>
  <si>
    <t>1055_2_int</t>
  </si>
  <si>
    <t>1055_3_int</t>
  </si>
  <si>
    <t>1055_5_int</t>
  </si>
  <si>
    <t>1056_1_cnv</t>
  </si>
  <si>
    <t>1056_2_cnv</t>
  </si>
  <si>
    <t>1056_3_cnv</t>
  </si>
  <si>
    <t>1056_5_cnv</t>
  </si>
  <si>
    <t>1056_1_fax</t>
  </si>
  <si>
    <t>1056_2_fax</t>
  </si>
  <si>
    <t>1056_3_fax</t>
  </si>
  <si>
    <t>1056_5_fax</t>
  </si>
  <si>
    <t>1056_1_int</t>
  </si>
  <si>
    <t>1056_2_int</t>
  </si>
  <si>
    <t>1056_3_int</t>
  </si>
  <si>
    <t>1056_5_int</t>
  </si>
  <si>
    <t>1057_1_cnv</t>
  </si>
  <si>
    <t>1057_2_cnv</t>
  </si>
  <si>
    <t>1057_3_cnv</t>
  </si>
  <si>
    <t>1057_5_cnv</t>
  </si>
  <si>
    <t>1057_6_cnv</t>
  </si>
  <si>
    <t>1057_7_cnv</t>
  </si>
  <si>
    <t>1057_1_fax</t>
  </si>
  <si>
    <t>1057_2_fax</t>
  </si>
  <si>
    <t>1057_3_fax</t>
  </si>
  <si>
    <t>1057_5_fax</t>
  </si>
  <si>
    <t>1057_6_fax</t>
  </si>
  <si>
    <t>1057_7_fax</t>
  </si>
  <si>
    <t>1057_1_int</t>
  </si>
  <si>
    <t>1057_2_int</t>
  </si>
  <si>
    <t>1057_3_int</t>
  </si>
  <si>
    <t>1057_5_int</t>
  </si>
  <si>
    <t>1057_6_int</t>
  </si>
  <si>
    <t>1057_7_int</t>
  </si>
  <si>
    <t>1058_1_cnv</t>
  </si>
  <si>
    <t>1058_2_cnv</t>
  </si>
  <si>
    <t>1058_3_cnv</t>
  </si>
  <si>
    <t>1058_5_cnv</t>
  </si>
  <si>
    <t>1058_6_cnv</t>
  </si>
  <si>
    <t>1058_7_cnv</t>
  </si>
  <si>
    <t>1058_8_cnv</t>
  </si>
  <si>
    <t>1058_2_fax</t>
  </si>
  <si>
    <t>1058_3_fax</t>
  </si>
  <si>
    <t>1058_5_fax</t>
  </si>
  <si>
    <t>1058_6_fax</t>
  </si>
  <si>
    <t>1058_7_fax</t>
  </si>
  <si>
    <t>1058_8_fax</t>
  </si>
  <si>
    <t>1058_1_int</t>
  </si>
  <si>
    <t>1058_2_int</t>
  </si>
  <si>
    <t>1058_3_int</t>
  </si>
  <si>
    <t>1058_6_int</t>
  </si>
  <si>
    <t>1058_7_int</t>
  </si>
  <si>
    <t>1058_8_int</t>
  </si>
  <si>
    <t>1059_1_cnv</t>
  </si>
  <si>
    <t>1059_2_cnv</t>
  </si>
  <si>
    <t>1059_3_cnv</t>
  </si>
  <si>
    <t>1059_4_cnv</t>
  </si>
  <si>
    <t>1059_5_cnv</t>
  </si>
  <si>
    <t>1059_6_cnv</t>
  </si>
  <si>
    <t>1059_7_cnv</t>
  </si>
  <si>
    <t>1059_1_fax</t>
  </si>
  <si>
    <t>1059_2_fax</t>
  </si>
  <si>
    <t>1059_3_fax</t>
  </si>
  <si>
    <t>1059_4_fax</t>
  </si>
  <si>
    <t>1059_5_fax</t>
  </si>
  <si>
    <t>1059_6_fax</t>
  </si>
  <si>
    <t>1059_7_fax</t>
  </si>
  <si>
    <t>1059_1_int</t>
  </si>
  <si>
    <t>1059_2_int</t>
  </si>
  <si>
    <t>1059_3_int</t>
  </si>
  <si>
    <t>1059_4_int</t>
  </si>
  <si>
    <t>1059_5_int</t>
  </si>
  <si>
    <t>1059_6_int</t>
  </si>
  <si>
    <t>1059_7_int</t>
  </si>
  <si>
    <t>1060_1_cnv</t>
  </si>
  <si>
    <t>1060_2_cnv</t>
  </si>
  <si>
    <t>1060_3_cnv</t>
  </si>
  <si>
    <t>1060_4_cnv</t>
  </si>
  <si>
    <t>1060_5_cnv</t>
  </si>
  <si>
    <t>1060_6_cnv</t>
  </si>
  <si>
    <t>1060_7_cnv</t>
  </si>
  <si>
    <t>1060_1_fax</t>
  </si>
  <si>
    <t>1060_2_fax</t>
  </si>
  <si>
    <t>1060_3_fax</t>
  </si>
  <si>
    <t>1060_4_fax</t>
  </si>
  <si>
    <t>1060_5_fax</t>
  </si>
  <si>
    <t>1060_6_fax</t>
  </si>
  <si>
    <t>1060_7_fax</t>
  </si>
  <si>
    <t>1060_1_int</t>
  </si>
  <si>
    <t>1060_2_int</t>
  </si>
  <si>
    <t>1060_3_int</t>
  </si>
  <si>
    <t>1060_4_int</t>
  </si>
  <si>
    <t>1060_5_int</t>
  </si>
  <si>
    <t>1060_6_int</t>
  </si>
  <si>
    <t>1060_7_int</t>
  </si>
  <si>
    <t>1061_1_cnv</t>
  </si>
  <si>
    <t>1061_2_cnv</t>
  </si>
  <si>
    <t>1061_1_fax</t>
  </si>
  <si>
    <t>1061_2_fax</t>
  </si>
  <si>
    <t>1061_1_int</t>
  </si>
  <si>
    <t>1061_2_int</t>
  </si>
  <si>
    <t>1062_1_cnv</t>
  </si>
  <si>
    <t>1062_2_cnv</t>
  </si>
  <si>
    <t>1062_3_cnv</t>
  </si>
  <si>
    <t>1062_4_cnv</t>
  </si>
  <si>
    <t>1062_5_cnv</t>
  </si>
  <si>
    <t>1062_6_cnv</t>
  </si>
  <si>
    <t>1062_1_fax</t>
  </si>
  <si>
    <t>1062_2_fax</t>
  </si>
  <si>
    <t>1062_3_fax</t>
  </si>
  <si>
    <t>1062_4_fax</t>
  </si>
  <si>
    <t>1062_5_fax</t>
  </si>
  <si>
    <t>1062_6_fax</t>
  </si>
  <si>
    <t>1062_1_int</t>
  </si>
  <si>
    <t>1062_2_int</t>
  </si>
  <si>
    <t>1062_3_int</t>
  </si>
  <si>
    <t>1062_4_int</t>
  </si>
  <si>
    <t>1062_5_int</t>
  </si>
  <si>
    <t>1062_6_int</t>
  </si>
  <si>
    <t>1063_1_cnv</t>
  </si>
  <si>
    <t>1063_2_cnv</t>
  </si>
  <si>
    <t>1063_3_cnv</t>
  </si>
  <si>
    <t>1063_5_cnv</t>
  </si>
  <si>
    <t>1063_1_fax</t>
  </si>
  <si>
    <t>1063_2_fax</t>
  </si>
  <si>
    <t>1063_3_fax</t>
  </si>
  <si>
    <t>1063_5_fax</t>
  </si>
  <si>
    <t>1063_1_int</t>
  </si>
  <si>
    <t>1063_2_int</t>
  </si>
  <si>
    <t>1063_3_int</t>
  </si>
  <si>
    <t>1063_5_int</t>
  </si>
  <si>
    <t>1064_1_cnv</t>
  </si>
  <si>
    <t>1064_2_cnv</t>
  </si>
  <si>
    <t>1064_3_cnv</t>
  </si>
  <si>
    <t>1064_5_cnv</t>
  </si>
  <si>
    <t>1064_1_fax</t>
  </si>
  <si>
    <t>1064_2_fax</t>
  </si>
  <si>
    <t>1064_3_fax</t>
  </si>
  <si>
    <t>1064_5_fax</t>
  </si>
  <si>
    <t>1064_1_int</t>
  </si>
  <si>
    <t>1064_2_int</t>
  </si>
  <si>
    <t>1064_3_int</t>
  </si>
  <si>
    <t>1064_5_int</t>
  </si>
  <si>
    <t>1065_1_cnv</t>
  </si>
  <si>
    <t>1065_2_cnv</t>
  </si>
  <si>
    <t>1065_4_cnv</t>
  </si>
  <si>
    <t>1065_5_cnv</t>
  </si>
  <si>
    <t>1065_6_cnv</t>
  </si>
  <si>
    <t>1065_1_fax</t>
  </si>
  <si>
    <t>1065_2_fax</t>
  </si>
  <si>
    <t>1065_4_fax</t>
  </si>
  <si>
    <t>1065_5_fax</t>
  </si>
  <si>
    <t>1065_6_fax</t>
  </si>
  <si>
    <t>1065_1_int</t>
  </si>
  <si>
    <t>1065_2_int</t>
  </si>
  <si>
    <t>1065_4_int</t>
  </si>
  <si>
    <t>1065_5_int</t>
  </si>
  <si>
    <t>1065_6_int</t>
  </si>
  <si>
    <t>1066_1_cnv</t>
  </si>
  <si>
    <t>1066_2_cnv</t>
  </si>
  <si>
    <t>1066_4_cnv</t>
  </si>
  <si>
    <t>1066_5_cnv</t>
  </si>
  <si>
    <t>1066_6_cnv</t>
  </si>
  <si>
    <t>1066_1_fax</t>
  </si>
  <si>
    <t>1066_2_fax</t>
  </si>
  <si>
    <t>1066_4_fax</t>
  </si>
  <si>
    <t>1066_5_fax</t>
  </si>
  <si>
    <t>1066_6_fax</t>
  </si>
  <si>
    <t>1066_1_int</t>
  </si>
  <si>
    <t>1066_2_int</t>
  </si>
  <si>
    <t>1066_4_int</t>
  </si>
  <si>
    <t>1066_5_int</t>
  </si>
  <si>
    <t>1066_6_int</t>
  </si>
  <si>
    <t>1067_1_cnv</t>
  </si>
  <si>
    <t>1067_2_cnv</t>
  </si>
  <si>
    <t>1067_3_cnv</t>
  </si>
  <si>
    <t>1067_4_cnv</t>
  </si>
  <si>
    <t>1067_5_cnv</t>
  </si>
  <si>
    <t>1067_6_cnv</t>
  </si>
  <si>
    <t>1067_1_fax</t>
  </si>
  <si>
    <t>1067_2_fax</t>
  </si>
  <si>
    <t>1067_3_fax</t>
  </si>
  <si>
    <t>1067_4_fax</t>
  </si>
  <si>
    <t>1067_5_fax</t>
  </si>
  <si>
    <t>1067_6_fax</t>
  </si>
  <si>
    <t>1067_1_int</t>
  </si>
  <si>
    <t>1067_2_int</t>
  </si>
  <si>
    <t>1067_3_int</t>
  </si>
  <si>
    <t>1067_4_int</t>
  </si>
  <si>
    <t>1067_5_int</t>
  </si>
  <si>
    <t>1067_6_int</t>
  </si>
  <si>
    <t>1068_1_cnv</t>
  </si>
  <si>
    <t>1068_2_cnv</t>
  </si>
  <si>
    <t>1068_3_cnv</t>
  </si>
  <si>
    <t>1068_4_cnv</t>
  </si>
  <si>
    <t>1068_5_cnv</t>
  </si>
  <si>
    <t>1068_7_cnv</t>
  </si>
  <si>
    <t>1068_8_cnv</t>
  </si>
  <si>
    <t>1068_1_fax</t>
  </si>
  <si>
    <t>1068_2_fax</t>
  </si>
  <si>
    <t>1068_3_fax</t>
  </si>
  <si>
    <t>1068_4_fax</t>
  </si>
  <si>
    <t>1068_5_fax</t>
  </si>
  <si>
    <t>1068_7_fax</t>
  </si>
  <si>
    <t>1068_8_fax</t>
  </si>
  <si>
    <t>1068_1_int</t>
  </si>
  <si>
    <t>1068_2_int</t>
  </si>
  <si>
    <t>1068_3_int</t>
  </si>
  <si>
    <t>1068_4_int</t>
  </si>
  <si>
    <t>1068_5_int</t>
  </si>
  <si>
    <t>1068_7_int</t>
  </si>
  <si>
    <t>1068_8_int</t>
  </si>
  <si>
    <t>1069_1_cnv</t>
  </si>
  <si>
    <t>1069_2_cnv</t>
  </si>
  <si>
    <t>1069_3_cnv</t>
  </si>
  <si>
    <t>1069_4_cnv</t>
  </si>
  <si>
    <t>1069_5_cnv</t>
  </si>
  <si>
    <t>1069_7_cnv</t>
  </si>
  <si>
    <t>1069_8_cnv</t>
  </si>
  <si>
    <t>1069_1_fax</t>
  </si>
  <si>
    <t>1069_2_fax</t>
  </si>
  <si>
    <t>1069_3_fax</t>
  </si>
  <si>
    <t>1069_4_fax</t>
  </si>
  <si>
    <t>1069_5_fax</t>
  </si>
  <si>
    <t>1069_7_fax</t>
  </si>
  <si>
    <t>1069_8_fax</t>
  </si>
  <si>
    <t>1069_1_int</t>
  </si>
  <si>
    <t>1069_2_int</t>
  </si>
  <si>
    <t>1069_3_int</t>
  </si>
  <si>
    <t>1069_4_int</t>
  </si>
  <si>
    <t>1069_5_int</t>
  </si>
  <si>
    <t>1069_7_int</t>
  </si>
  <si>
    <t>1069_8_int</t>
  </si>
  <si>
    <t>1070_1_cnv</t>
  </si>
  <si>
    <t>1070_1_fax</t>
  </si>
  <si>
    <t>1070_1_int</t>
  </si>
  <si>
    <t>1071_1_cnv</t>
  </si>
  <si>
    <t>1071_1_fax</t>
  </si>
  <si>
    <t>1071_1_int</t>
  </si>
  <si>
    <t>1072_1_cnv</t>
  </si>
  <si>
    <t>1072_2_cnv</t>
  </si>
  <si>
    <t>1072_3_cnv</t>
  </si>
  <si>
    <t>1072_4_cnv</t>
  </si>
  <si>
    <t>1072_1_fax</t>
  </si>
  <si>
    <t>1072_2_fax</t>
  </si>
  <si>
    <t>1072_3_fax</t>
  </si>
  <si>
    <t>1072_4_fax</t>
  </si>
  <si>
    <t>1072_1_int</t>
  </si>
  <si>
    <t>1072_2_int</t>
  </si>
  <si>
    <t>1072_3_int</t>
  </si>
  <si>
    <t>1072_4_int</t>
  </si>
  <si>
    <t>1073_1_cnv</t>
  </si>
  <si>
    <t>1073_2_cnv</t>
  </si>
  <si>
    <t>1073_3_cnv</t>
  </si>
  <si>
    <t>1073_4_cnv</t>
  </si>
  <si>
    <t>1073_5_cnv</t>
  </si>
  <si>
    <t>1073_6_cnv</t>
  </si>
  <si>
    <t>1073_7_cnv</t>
  </si>
  <si>
    <t>1073_1_fax</t>
  </si>
  <si>
    <t>1073_2_fax</t>
  </si>
  <si>
    <t>1073_3_fax</t>
  </si>
  <si>
    <t>1073_4_fax</t>
  </si>
  <si>
    <t>1073_5_fax</t>
  </si>
  <si>
    <t>1073_6_fax</t>
  </si>
  <si>
    <t>1073_7_fax</t>
  </si>
  <si>
    <t>1073_1_int</t>
  </si>
  <si>
    <t>1073_2_int</t>
  </si>
  <si>
    <t>1073_3_int</t>
  </si>
  <si>
    <t>1073_4_int</t>
  </si>
  <si>
    <t>1073_5_int</t>
  </si>
  <si>
    <t>1073_6_int</t>
  </si>
  <si>
    <t>1073_7_int</t>
  </si>
  <si>
    <t>1074_1_cnv</t>
  </si>
  <si>
    <t>1074_3_cnv</t>
  </si>
  <si>
    <t>1074_1_fax</t>
  </si>
  <si>
    <t>1074_3_fax</t>
  </si>
  <si>
    <t>1074_1_int</t>
  </si>
  <si>
    <t>1074_3_int</t>
  </si>
  <si>
    <t>1075_1_cnv</t>
  </si>
  <si>
    <t>1075_3_cnv</t>
  </si>
  <si>
    <t>1075_1_fax</t>
  </si>
  <si>
    <t>1075_3_fax</t>
  </si>
  <si>
    <t>1075_1_int</t>
  </si>
  <si>
    <t>1075_3_int</t>
  </si>
  <si>
    <t>1076_2_cnv</t>
  </si>
  <si>
    <t>1076_3_cnv</t>
  </si>
  <si>
    <t>1076_4_cnv</t>
  </si>
  <si>
    <t>1076_2_fax</t>
  </si>
  <si>
    <t>1076_3_fax</t>
  </si>
  <si>
    <t>1076_4_fax</t>
  </si>
  <si>
    <t>1076_2_int</t>
  </si>
  <si>
    <t>1076_3_int</t>
  </si>
  <si>
    <t>1076_4_int</t>
  </si>
  <si>
    <t>1077_2_cnv</t>
  </si>
  <si>
    <t>1077_3_cnv</t>
  </si>
  <si>
    <t>1077_4_cnv</t>
  </si>
  <si>
    <t>1077_5_cnv</t>
  </si>
  <si>
    <t>1077_2_fax</t>
  </si>
  <si>
    <t>1077_3_fax</t>
  </si>
  <si>
    <t>1077_4_fax</t>
  </si>
  <si>
    <t>1077_5_fax</t>
  </si>
  <si>
    <t>1077_2_int</t>
  </si>
  <si>
    <t>1077_3_int</t>
  </si>
  <si>
    <t>1077_4_int</t>
  </si>
  <si>
    <t>1077_5_int</t>
  </si>
  <si>
    <t>1078_1_cnv</t>
  </si>
  <si>
    <t>1078_2_cnv</t>
  </si>
  <si>
    <t>1078_3_cnv</t>
  </si>
  <si>
    <t>1078_4_cnv</t>
  </si>
  <si>
    <t>1078_5_cnv</t>
  </si>
  <si>
    <t>1078_1_fax</t>
  </si>
  <si>
    <t>1078_2_fax</t>
  </si>
  <si>
    <t>1078_3_fax</t>
  </si>
  <si>
    <t>1078_4_fax</t>
  </si>
  <si>
    <t>1078_5_fax</t>
  </si>
  <si>
    <t>1078_1_int</t>
  </si>
  <si>
    <t>1078_2_int</t>
  </si>
  <si>
    <t>1078_3_int</t>
  </si>
  <si>
    <t>1078_4_int</t>
  </si>
  <si>
    <t>1078_5_int</t>
  </si>
  <si>
    <t>1079_1_cnv</t>
  </si>
  <si>
    <t>1079_2_cnv</t>
  </si>
  <si>
    <t>1079_3_cnv</t>
  </si>
  <si>
    <t>1079_4_cnv</t>
  </si>
  <si>
    <t>1079_5_cnv</t>
  </si>
  <si>
    <t>1079_1_fax</t>
  </si>
  <si>
    <t>1079_2_fax</t>
  </si>
  <si>
    <t>1079_3_fax</t>
  </si>
  <si>
    <t>1079_4_fax</t>
  </si>
  <si>
    <t>1079_5_fax</t>
  </si>
  <si>
    <t>1079_1_int</t>
  </si>
  <si>
    <t>1079_2_int</t>
  </si>
  <si>
    <t>1079_3_int</t>
  </si>
  <si>
    <t>1079_4_int</t>
  </si>
  <si>
    <t>1079_5_int</t>
  </si>
  <si>
    <t>1080_1_cnv</t>
  </si>
  <si>
    <t>1080_2_cnv</t>
  </si>
  <si>
    <t>1080_1_fax</t>
  </si>
  <si>
    <t>1080_2_fax</t>
  </si>
  <si>
    <t>1080_1_int</t>
  </si>
  <si>
    <t>1080_2_int</t>
  </si>
  <si>
    <t>1081_1_cnv</t>
  </si>
  <si>
    <t>1081_2_cnv</t>
  </si>
  <si>
    <t>1081_1_fax</t>
  </si>
  <si>
    <t>1081_2_fax</t>
  </si>
  <si>
    <t>1081_1_int</t>
  </si>
  <si>
    <t>1081_2_int</t>
  </si>
  <si>
    <t>1082_1_cnv</t>
  </si>
  <si>
    <t>1082_2_cnv</t>
  </si>
  <si>
    <t>1082_1_fax</t>
  </si>
  <si>
    <t>1082_2_fax</t>
  </si>
  <si>
    <t>1082_1_int</t>
  </si>
  <si>
    <t>1082_2_int</t>
  </si>
  <si>
    <t>1083_1_cnv</t>
  </si>
  <si>
    <t>1083_1_fax</t>
  </si>
  <si>
    <t>1083_1_int</t>
  </si>
  <si>
    <t>1084_1_cnv</t>
  </si>
  <si>
    <t>1084_2_cnv</t>
  </si>
  <si>
    <t>1084_1_fax</t>
  </si>
  <si>
    <t>1084_2_fax</t>
  </si>
  <si>
    <t>1084_1_int</t>
  </si>
  <si>
    <t>1084_2_int</t>
  </si>
  <si>
    <t>1085_1_cnv</t>
  </si>
  <si>
    <t>1085_1_fax</t>
  </si>
  <si>
    <t>1085_1_int</t>
  </si>
  <si>
    <t>1086_1_cnv</t>
  </si>
  <si>
    <t>1086_1_fax</t>
  </si>
  <si>
    <t>1086_1_int</t>
  </si>
  <si>
    <t>1501_1_cnv</t>
  </si>
  <si>
    <t>1501_2_cnv</t>
  </si>
  <si>
    <t>1501_1_fax</t>
  </si>
  <si>
    <t>1501_2_fax</t>
  </si>
  <si>
    <t>1501_1_int</t>
  </si>
  <si>
    <t>1501_2_int</t>
  </si>
  <si>
    <t>1502_1_cnv</t>
  </si>
  <si>
    <t>1502_2_cnv</t>
  </si>
  <si>
    <t>1502_3_cnv</t>
  </si>
  <si>
    <t>1502_1_fax</t>
  </si>
  <si>
    <t>1502_2_fax</t>
  </si>
  <si>
    <t>1502_3_fax</t>
  </si>
  <si>
    <t>1502_1_int</t>
  </si>
  <si>
    <t>1502_2_int</t>
  </si>
  <si>
    <t>1502_3_int</t>
  </si>
  <si>
    <t>1503_1_cnv</t>
  </si>
  <si>
    <t>1503_2_cnv</t>
  </si>
  <si>
    <t>1503_1_fax</t>
  </si>
  <si>
    <t>1503_2_fax</t>
  </si>
  <si>
    <t>1503_1_int</t>
  </si>
  <si>
    <t>1503_2_int</t>
  </si>
  <si>
    <t>1504_1_cnv</t>
  </si>
  <si>
    <t>1504_1_fax</t>
  </si>
  <si>
    <t>1504_1_int</t>
  </si>
  <si>
    <t>1505_1_cnv</t>
  </si>
  <si>
    <t>1505_1_fax</t>
  </si>
  <si>
    <t>1505_1_int</t>
  </si>
  <si>
    <t>1506_1_cnv</t>
  </si>
  <si>
    <t>1506_1_fax</t>
  </si>
  <si>
    <t>1506_1_int</t>
  </si>
  <si>
    <t>1507_1_cnv</t>
  </si>
  <si>
    <t>1507_2_cnv</t>
  </si>
  <si>
    <t>1507_1_fax</t>
  </si>
  <si>
    <t>1507_2_fax</t>
  </si>
  <si>
    <t>1507_1_int</t>
  </si>
  <si>
    <t>1507_2_int</t>
  </si>
  <si>
    <t>1508_1_cnv</t>
  </si>
  <si>
    <t>1508_2_cnv</t>
  </si>
  <si>
    <t>1508_1_fax</t>
  </si>
  <si>
    <t>1508_2_fax</t>
  </si>
  <si>
    <t>1508_1_int</t>
  </si>
  <si>
    <t>1508_2_int</t>
  </si>
  <si>
    <t>1510_1_cnv</t>
  </si>
  <si>
    <t>1510_2_cnv</t>
  </si>
  <si>
    <t>1510_1_fax</t>
  </si>
  <si>
    <t>1510_2_fax</t>
  </si>
  <si>
    <t>1510_1_int</t>
  </si>
  <si>
    <t>1510_2_int</t>
  </si>
  <si>
    <t>1511_1_cnv</t>
  </si>
  <si>
    <t>1511_2_cnv</t>
  </si>
  <si>
    <t>1511_1_fax</t>
  </si>
  <si>
    <t>1511_2_fax</t>
  </si>
  <si>
    <t>1511_1_int</t>
  </si>
  <si>
    <t>1511_2_int</t>
  </si>
  <si>
    <t>1512_1_cnv</t>
  </si>
  <si>
    <t>1512_2_cnv</t>
  </si>
  <si>
    <t>1512_3_cnv</t>
  </si>
  <si>
    <t>1512_1_fax</t>
  </si>
  <si>
    <t>1512_2_fax</t>
  </si>
  <si>
    <t>1512_3_fax</t>
  </si>
  <si>
    <t>1512_1_int</t>
  </si>
  <si>
    <t>1512_2_int</t>
  </si>
  <si>
    <t>1512_3_int</t>
  </si>
  <si>
    <t>1513_1_cnv</t>
  </si>
  <si>
    <t>1513_2_cnv</t>
  </si>
  <si>
    <t>1513_3_cnv</t>
  </si>
  <si>
    <t>1513_1_fax</t>
  </si>
  <si>
    <t>1513_2_fax</t>
  </si>
  <si>
    <t>1513_3_fax</t>
  </si>
  <si>
    <t>1513_1_int</t>
  </si>
  <si>
    <t>1513_2_int</t>
  </si>
  <si>
    <t>1513_3_int</t>
  </si>
  <si>
    <t>1514_1_cnv</t>
  </si>
  <si>
    <t>1514_1_fax</t>
  </si>
  <si>
    <t>1514_1_int</t>
  </si>
  <si>
    <t>1515_1_cnv</t>
  </si>
  <si>
    <t>1515_1_fax</t>
  </si>
  <si>
    <t>1515_1_int</t>
  </si>
  <si>
    <t>1516_1_cnv</t>
  </si>
  <si>
    <t>1516_2_cnv</t>
  </si>
  <si>
    <t>1516_3_cnv</t>
  </si>
  <si>
    <t>1516_1_fax</t>
  </si>
  <si>
    <t>1516_2_fax</t>
  </si>
  <si>
    <t>1516_3_fax</t>
  </si>
  <si>
    <t>1516_1_int</t>
  </si>
  <si>
    <t>1516_2_int</t>
  </si>
  <si>
    <t>1516_3_int</t>
  </si>
  <si>
    <t>1517_1_cnv</t>
  </si>
  <si>
    <t>1517_2_cnv</t>
  </si>
  <si>
    <t>1517_3_cnv</t>
  </si>
  <si>
    <t>1517_1_fax</t>
  </si>
  <si>
    <t>1517_2_fax</t>
  </si>
  <si>
    <t>1517_3_fax</t>
  </si>
  <si>
    <t>1517_1_int</t>
  </si>
  <si>
    <t>1517_2_int</t>
  </si>
  <si>
    <t>1517_3_int</t>
  </si>
  <si>
    <t>1518_1_cnv</t>
  </si>
  <si>
    <t>1518_1_fax</t>
  </si>
  <si>
    <t>1518_1_int</t>
  </si>
  <si>
    <t>1519_1_cnv</t>
  </si>
  <si>
    <t>1519_1_fax</t>
  </si>
  <si>
    <t>1519_1_int</t>
  </si>
  <si>
    <t>1520_1_cnv</t>
  </si>
  <si>
    <t>1520_1_fax</t>
  </si>
  <si>
    <t>1520_1_int</t>
  </si>
  <si>
    <t>1521_2_cnv</t>
  </si>
  <si>
    <t>1521_2_fax</t>
  </si>
  <si>
    <t>1521_2_int</t>
  </si>
  <si>
    <t>1522_2_cnv</t>
  </si>
  <si>
    <t>1522_2_fax</t>
  </si>
  <si>
    <t>1523_2_cnv</t>
  </si>
  <si>
    <t>1523_2_fax</t>
  </si>
  <si>
    <t>1523_2_int</t>
  </si>
  <si>
    <t>1524_1_cnv</t>
  </si>
  <si>
    <t>1524_2_cnv</t>
  </si>
  <si>
    <t>1524_3_cnv</t>
  </si>
  <si>
    <t>1524_1_fax</t>
  </si>
  <si>
    <t>1524_2_fax</t>
  </si>
  <si>
    <t>1524_3_fax</t>
  </si>
  <si>
    <t>1524_1_int</t>
  </si>
  <si>
    <t>1524_2_int</t>
  </si>
  <si>
    <t>1524_3_int</t>
  </si>
  <si>
    <t>1525_1_cnv</t>
  </si>
  <si>
    <t>1525_2_cnv</t>
  </si>
  <si>
    <t>1525_3_cnv</t>
  </si>
  <si>
    <t>1525_1_fax</t>
  </si>
  <si>
    <t>1525_2_fax</t>
  </si>
  <si>
    <t>1525_3_fax</t>
  </si>
  <si>
    <t>1525_1_int</t>
  </si>
  <si>
    <t>1525_2_int</t>
  </si>
  <si>
    <t>1525_3_int</t>
  </si>
  <si>
    <t>1526_1_cnv</t>
  </si>
  <si>
    <t>1526_2_cnv</t>
  </si>
  <si>
    <t>1526_3_cnv</t>
  </si>
  <si>
    <t>1526_1_fax</t>
  </si>
  <si>
    <t>1526_2_fax</t>
  </si>
  <si>
    <t>1526_3_fax</t>
  </si>
  <si>
    <t>1526_1_int</t>
  </si>
  <si>
    <t>1526_2_int</t>
  </si>
  <si>
    <t>1526_3_int</t>
  </si>
  <si>
    <t>1527_1_cnv</t>
  </si>
  <si>
    <t>1527_2_cnv</t>
  </si>
  <si>
    <t>1527_3_cnv</t>
  </si>
  <si>
    <t>1527_1_fax</t>
  </si>
  <si>
    <t>1527_2_fax</t>
  </si>
  <si>
    <t>1527_3_fax</t>
  </si>
  <si>
    <t>1527_1_int</t>
  </si>
  <si>
    <t>1527_2_int</t>
  </si>
  <si>
    <t>1527_3_int</t>
  </si>
  <si>
    <t>1528_1_cnv</t>
  </si>
  <si>
    <t>1528_2_cnv</t>
  </si>
  <si>
    <t>1528_1_fax</t>
  </si>
  <si>
    <t>1528_2_fax</t>
  </si>
  <si>
    <t>1528_1_int</t>
  </si>
  <si>
    <t>1528_2_int</t>
  </si>
  <si>
    <t>1529_1_cnv</t>
  </si>
  <si>
    <t>1529_2_cnv</t>
  </si>
  <si>
    <t>1529_1_fax</t>
  </si>
  <si>
    <t>1529_2_fax</t>
  </si>
  <si>
    <t>1529_1_int</t>
  </si>
  <si>
    <t>1529_2_int</t>
  </si>
  <si>
    <t>2001_1_cnv</t>
  </si>
  <si>
    <t>2001_2_cnv</t>
  </si>
  <si>
    <t>2001_3_cnv</t>
  </si>
  <si>
    <t>2001_1_fax</t>
  </si>
  <si>
    <t>2001_2_fax</t>
  </si>
  <si>
    <t>2001_3_fax</t>
  </si>
  <si>
    <t>2001_1_int</t>
  </si>
  <si>
    <t>2001_2_int</t>
  </si>
  <si>
    <t>2001_3_int</t>
  </si>
  <si>
    <t>2002_1_cnv</t>
  </si>
  <si>
    <t>2002_2_cnv</t>
  </si>
  <si>
    <t>2002_3_cnv</t>
  </si>
  <si>
    <t>2002_1_fax</t>
  </si>
  <si>
    <t>2002_2_fax</t>
  </si>
  <si>
    <t>2002_3_fax</t>
  </si>
  <si>
    <t>2002_1_int</t>
  </si>
  <si>
    <t>2002_2_int</t>
  </si>
  <si>
    <t>2002_3_int</t>
  </si>
  <si>
    <t>2003_1_cnv</t>
  </si>
  <si>
    <t>2003_2_cnv</t>
  </si>
  <si>
    <t>2003_3_cnv</t>
  </si>
  <si>
    <t>2003_1_fax</t>
  </si>
  <si>
    <t>2003_2_fax</t>
  </si>
  <si>
    <t>2003_3_fax</t>
  </si>
  <si>
    <t>2003_1_int</t>
  </si>
  <si>
    <t>2003_2_int</t>
  </si>
  <si>
    <t>2003_3_int</t>
  </si>
  <si>
    <t>2004_1_cnv</t>
  </si>
  <si>
    <t>2004_2_cnv</t>
  </si>
  <si>
    <t>2004_3_cnv</t>
  </si>
  <si>
    <t>2004_1_fax</t>
  </si>
  <si>
    <t>2004_2_fax</t>
  </si>
  <si>
    <t>2004_3_fax</t>
  </si>
  <si>
    <t>2004_1_int</t>
  </si>
  <si>
    <t>2004_2_int</t>
  </si>
  <si>
    <t>2004_3_int</t>
  </si>
  <si>
    <t>2005_1_cnv</t>
  </si>
  <si>
    <t>2005_2_cnv</t>
  </si>
  <si>
    <t>2005_3_cnv</t>
  </si>
  <si>
    <t>2005_1_fax</t>
  </si>
  <si>
    <t>2005_2_fax</t>
  </si>
  <si>
    <t>2005_3_fax</t>
  </si>
  <si>
    <t>2005_1_int</t>
  </si>
  <si>
    <t>2005_2_int</t>
  </si>
  <si>
    <t>2005_3_int</t>
  </si>
  <si>
    <t>2006_1_cnv</t>
  </si>
  <si>
    <t>2006_2_cnv</t>
  </si>
  <si>
    <t>2006_3_cnv</t>
  </si>
  <si>
    <t>2006_1_fax</t>
  </si>
  <si>
    <t>2006_2_fax</t>
  </si>
  <si>
    <t>2006_3_fax</t>
  </si>
  <si>
    <t>2006_1_int</t>
  </si>
  <si>
    <t>2006_2_int</t>
  </si>
  <si>
    <t>2006_3_int</t>
  </si>
  <si>
    <t>2007_1_cnv</t>
  </si>
  <si>
    <t>2007_2_cnv</t>
  </si>
  <si>
    <t>2007_1_fax</t>
  </si>
  <si>
    <t>2007_2_fax</t>
  </si>
  <si>
    <t>2007_1_int</t>
  </si>
  <si>
    <t>2007_2_int</t>
  </si>
  <si>
    <t>2008_1_cnv</t>
  </si>
  <si>
    <t>2008_2_cnv</t>
  </si>
  <si>
    <t>2008_3_cnv</t>
  </si>
  <si>
    <t>2008_1_fax</t>
  </si>
  <si>
    <t>2008_2_fax</t>
  </si>
  <si>
    <t>2008_3_fax</t>
  </si>
  <si>
    <t>2008_1_int</t>
  </si>
  <si>
    <t>2008_2_int</t>
  </si>
  <si>
    <t>2008_3_int</t>
  </si>
  <si>
    <t>2009_1_cnv</t>
  </si>
  <si>
    <t>2009_2_cnv</t>
  </si>
  <si>
    <t>2009_3_cnv</t>
  </si>
  <si>
    <t>2009_1_fax</t>
  </si>
  <si>
    <t>2009_2_fax</t>
  </si>
  <si>
    <t>2009_3_fax</t>
  </si>
  <si>
    <t>2009_1_int</t>
  </si>
  <si>
    <t>2009_2_int</t>
  </si>
  <si>
    <t>2009_3_int</t>
  </si>
  <si>
    <t>2010_1_cnv</t>
  </si>
  <si>
    <t>2010_2_cnv</t>
  </si>
  <si>
    <t>2010_3_cnv</t>
  </si>
  <si>
    <t>2010_1_fax</t>
  </si>
  <si>
    <t>2010_2_fax</t>
  </si>
  <si>
    <t>2010_3_fax</t>
  </si>
  <si>
    <t>2010_1_int</t>
  </si>
  <si>
    <t>2010_2_int</t>
  </si>
  <si>
    <t>2010_3_int</t>
  </si>
  <si>
    <t>2011_1_cnv</t>
  </si>
  <si>
    <t>2011_2_cnv</t>
  </si>
  <si>
    <t>2011_3_cnv</t>
  </si>
  <si>
    <t>2011_1_fax</t>
  </si>
  <si>
    <t>2011_2_fax</t>
  </si>
  <si>
    <t>2011_3_fax</t>
  </si>
  <si>
    <t>2011_1_int</t>
  </si>
  <si>
    <t>2011_2_int</t>
  </si>
  <si>
    <t>2011_3_int</t>
  </si>
  <si>
    <t>2012_1_cnv</t>
  </si>
  <si>
    <t>2012_2_cnv</t>
  </si>
  <si>
    <t>2012_3_cnv</t>
  </si>
  <si>
    <t>2012_1_fax</t>
  </si>
  <si>
    <t>2012_2_fax</t>
  </si>
  <si>
    <t>2012_3_fax</t>
  </si>
  <si>
    <t>2012_1_int</t>
  </si>
  <si>
    <t>2012_2_int</t>
  </si>
  <si>
    <t>2012_3_int</t>
  </si>
  <si>
    <t>2013_1_cnv</t>
  </si>
  <si>
    <t>2013_2_cnv</t>
  </si>
  <si>
    <t>2013_3_cnv</t>
  </si>
  <si>
    <t>2013_1_fax</t>
  </si>
  <si>
    <t>2013_2_fax</t>
  </si>
  <si>
    <t>2013_3_fax</t>
  </si>
  <si>
    <t>2013_1_int</t>
  </si>
  <si>
    <t>2013_2_int</t>
  </si>
  <si>
    <t>2013_3_int</t>
  </si>
  <si>
    <t>2014_1_cnv</t>
  </si>
  <si>
    <t>2014_2_cnv</t>
  </si>
  <si>
    <t>2014_3_cnv</t>
  </si>
  <si>
    <t>2014_1_fax</t>
  </si>
  <si>
    <t>2014_2_fax</t>
  </si>
  <si>
    <t>2014_3_fax</t>
  </si>
  <si>
    <t>2014_1_int</t>
  </si>
  <si>
    <t>2014_2_int</t>
  </si>
  <si>
    <t>2014_3_int</t>
  </si>
  <si>
    <t>2015_1_cnv</t>
  </si>
  <si>
    <t>2015_2_cnv</t>
  </si>
  <si>
    <t>2015_3_cnv</t>
  </si>
  <si>
    <t>2015_1_fax</t>
  </si>
  <si>
    <t>2015_2_fax</t>
  </si>
  <si>
    <t>2015_3_fax</t>
  </si>
  <si>
    <t>2015_1_int</t>
  </si>
  <si>
    <t>2015_2_int</t>
  </si>
  <si>
    <t>2015_3_int</t>
  </si>
  <si>
    <t>2016_1_cnv</t>
  </si>
  <si>
    <t>2016_2_cnv</t>
  </si>
  <si>
    <t>2016_3_cnv</t>
  </si>
  <si>
    <t>2016_1_fax</t>
  </si>
  <si>
    <t>2016_2_fax</t>
  </si>
  <si>
    <t>2016_3_fax</t>
  </si>
  <si>
    <t>2016_1_int</t>
  </si>
  <si>
    <t>2016_2_int</t>
  </si>
  <si>
    <t>2016_3_int</t>
  </si>
  <si>
    <t>2017_1_cnv</t>
  </si>
  <si>
    <t>2017_2_cnv</t>
  </si>
  <si>
    <t>2017_3_cnv</t>
  </si>
  <si>
    <t>2017_1_fax</t>
  </si>
  <si>
    <t>2017_2_fax</t>
  </si>
  <si>
    <t>2017_3_fax</t>
  </si>
  <si>
    <t>2017_1_int</t>
  </si>
  <si>
    <t>2017_2_int</t>
  </si>
  <si>
    <t>2017_3_int</t>
  </si>
  <si>
    <t>2018_1_cnv</t>
  </si>
  <si>
    <t>2018_2_cnv</t>
  </si>
  <si>
    <t>2018_1_fax</t>
  </si>
  <si>
    <t>2018_2_fax</t>
  </si>
  <si>
    <t>2018_1_int</t>
  </si>
  <si>
    <t>2018_2_int</t>
  </si>
  <si>
    <t>2019_1_cnv</t>
  </si>
  <si>
    <t>2019_2_cnv</t>
  </si>
  <si>
    <t>2019_3_cnv</t>
  </si>
  <si>
    <t>2019_1_fax</t>
  </si>
  <si>
    <t>2019_2_fax</t>
  </si>
  <si>
    <t>2019_3_fax</t>
  </si>
  <si>
    <t>2019_1_int</t>
  </si>
  <si>
    <t>2019_2_int</t>
  </si>
  <si>
    <t>2019_3_int</t>
  </si>
  <si>
    <t>2020_1_cnv</t>
  </si>
  <si>
    <t>2020_2_cnv</t>
  </si>
  <si>
    <t>2020_3_cnv</t>
  </si>
  <si>
    <t>2020_1_fax</t>
  </si>
  <si>
    <t>2020_2_fax</t>
  </si>
  <si>
    <t>2020_3_fax</t>
  </si>
  <si>
    <t>2020_1_int</t>
  </si>
  <si>
    <t>2020_2_int</t>
  </si>
  <si>
    <t>2020_3_int</t>
  </si>
  <si>
    <t>2021_1_cnv</t>
  </si>
  <si>
    <t>2021_2_cnv</t>
  </si>
  <si>
    <t>2021_3_cnv</t>
  </si>
  <si>
    <t>2021_1_fax</t>
  </si>
  <si>
    <t>2021_2_fax</t>
  </si>
  <si>
    <t>2021_3_fax</t>
  </si>
  <si>
    <t>2021_1_int</t>
  </si>
  <si>
    <t>2021_2_int</t>
  </si>
  <si>
    <t>2021_3_int</t>
  </si>
  <si>
    <t>2022_1_cnv</t>
  </si>
  <si>
    <t>2022_2_cnv</t>
  </si>
  <si>
    <t>2022_3_cnv</t>
  </si>
  <si>
    <t>2022_1_fax</t>
  </si>
  <si>
    <t>2022_2_fax</t>
  </si>
  <si>
    <t>2022_3_fax</t>
  </si>
  <si>
    <t>2022_1_int</t>
  </si>
  <si>
    <t>2022_2_int</t>
  </si>
  <si>
    <t>2022_3_int</t>
  </si>
  <si>
    <t>2023_1_cnv</t>
  </si>
  <si>
    <t>2023_2_cnv</t>
  </si>
  <si>
    <t>2023_3_cnv</t>
  </si>
  <si>
    <t>2023_1_fax</t>
  </si>
  <si>
    <t>2023_2_fax</t>
  </si>
  <si>
    <t>2023_1_int</t>
  </si>
  <si>
    <t>2023_2_int</t>
  </si>
  <si>
    <t>2023_3_int</t>
  </si>
  <si>
    <t>2024_1_cnv</t>
  </si>
  <si>
    <t>2024_2_cnv</t>
  </si>
  <si>
    <t>2024_3_cnv</t>
  </si>
  <si>
    <t>2024_1_fax</t>
  </si>
  <si>
    <t>2024_2_fax</t>
  </si>
  <si>
    <t>2024_3_fax</t>
  </si>
  <si>
    <t>2024_1_int</t>
  </si>
  <si>
    <t>2024_2_int</t>
  </si>
  <si>
    <t>2024_3_int</t>
  </si>
  <si>
    <t>2025_1_cnv</t>
  </si>
  <si>
    <t>2025_2_cnv</t>
  </si>
  <si>
    <t>2025_3_cnv</t>
  </si>
  <si>
    <t>2025_1_fax</t>
  </si>
  <si>
    <t>2025_2_fax</t>
  </si>
  <si>
    <t>2025_3_fax</t>
  </si>
  <si>
    <t>2025_1_int</t>
  </si>
  <si>
    <t>2025_2_int</t>
  </si>
  <si>
    <t>2025_3_int</t>
  </si>
  <si>
    <t>2026_1_cnv</t>
  </si>
  <si>
    <t>2026_1_fax</t>
  </si>
  <si>
    <t>2026_1_int</t>
  </si>
  <si>
    <t>2027_1_cnv</t>
  </si>
  <si>
    <t>2027_2_cnv</t>
  </si>
  <si>
    <t>2027_3_cnv</t>
  </si>
  <si>
    <t>2027_1_fax</t>
  </si>
  <si>
    <t>2027_2_fax</t>
  </si>
  <si>
    <t>2027_3_fax</t>
  </si>
  <si>
    <t>2027_1_int</t>
  </si>
  <si>
    <t>2027_2_int</t>
  </si>
  <si>
    <t>2027_3_int</t>
  </si>
  <si>
    <t>2028_1_cnv</t>
  </si>
  <si>
    <t>2028_2_cnv</t>
  </si>
  <si>
    <t>2028_3_cnv</t>
  </si>
  <si>
    <t>2028_1_fax</t>
  </si>
  <si>
    <t>2028_2_fax</t>
  </si>
  <si>
    <t>2028_3_fax</t>
  </si>
  <si>
    <t>2028_1_int</t>
  </si>
  <si>
    <t>2028_2_int</t>
  </si>
  <si>
    <t>2028_3_int</t>
  </si>
  <si>
    <t>2029_1_cnv</t>
  </si>
  <si>
    <t>2029_2_cnv</t>
  </si>
  <si>
    <t>2029_3_cnv</t>
  </si>
  <si>
    <t>2029_1_fax</t>
  </si>
  <si>
    <t>2029_2_fax</t>
  </si>
  <si>
    <t>2029_3_fax</t>
  </si>
  <si>
    <t>2029_1_int</t>
  </si>
  <si>
    <t>2029_2_int</t>
  </si>
  <si>
    <t>2029_3_int</t>
  </si>
  <si>
    <t>2030_1_cnv</t>
  </si>
  <si>
    <t>2030_2_cnv</t>
  </si>
  <si>
    <t>2030_3_cnv</t>
  </si>
  <si>
    <t>2030_1_fax</t>
  </si>
  <si>
    <t>2030_2_fax</t>
  </si>
  <si>
    <t>2030_3_fax</t>
  </si>
  <si>
    <t>2030_1_int</t>
  </si>
  <si>
    <t>2030_2_int</t>
  </si>
  <si>
    <t>2030_3_int</t>
  </si>
  <si>
    <t>2031_1_cnv</t>
  </si>
  <si>
    <t>2031_2_cnv</t>
  </si>
  <si>
    <t>2031_3_cnv</t>
  </si>
  <si>
    <t>2031_1_fax</t>
  </si>
  <si>
    <t>2031_2_fax</t>
  </si>
  <si>
    <t>2031_1_int</t>
  </si>
  <si>
    <t>2031_2_int</t>
  </si>
  <si>
    <t>2031_3_int</t>
  </si>
  <si>
    <t>2032_1_cnv</t>
  </si>
  <si>
    <t>2032_2_cnv</t>
  </si>
  <si>
    <t>2032_3_cnv</t>
  </si>
  <si>
    <t>2032_1_fax</t>
  </si>
  <si>
    <t>2032_2_fax</t>
  </si>
  <si>
    <t>2032_3_fax</t>
  </si>
  <si>
    <t>2032_1_int</t>
  </si>
  <si>
    <t>2032_2_int</t>
  </si>
  <si>
    <t>2032_3_int</t>
  </si>
  <si>
    <t>2033_1_cnv</t>
  </si>
  <si>
    <t>2033_2_cnv</t>
  </si>
  <si>
    <t>2033_3_cnv</t>
  </si>
  <si>
    <t>2033_1_fax</t>
  </si>
  <si>
    <t>2033_2_fax</t>
  </si>
  <si>
    <t>2033_1_int</t>
  </si>
  <si>
    <t>2033_2_int</t>
  </si>
  <si>
    <t>2033_3_int</t>
  </si>
  <si>
    <t>2034_1_cnv</t>
  </si>
  <si>
    <t>2034_2_cnv</t>
  </si>
  <si>
    <t>2034_3_cnv</t>
  </si>
  <si>
    <t>2034_1_fax</t>
  </si>
  <si>
    <t>2034_2_fax</t>
  </si>
  <si>
    <t>2034_3_fax</t>
  </si>
  <si>
    <t>2034_1_int</t>
  </si>
  <si>
    <t>2034_2_int</t>
  </si>
  <si>
    <t>2034_3_int</t>
  </si>
  <si>
    <t>2035_1_cnv</t>
  </si>
  <si>
    <t>2035_2_cnv</t>
  </si>
  <si>
    <t>2035_3_cnv</t>
  </si>
  <si>
    <t>2035_1_fax</t>
  </si>
  <si>
    <t>2035_2_fax</t>
  </si>
  <si>
    <t>2035_3_fax</t>
  </si>
  <si>
    <t>2035_1_int</t>
  </si>
  <si>
    <t>2035_2_int</t>
  </si>
  <si>
    <t>2035_3_int</t>
  </si>
  <si>
    <t>2036_1_cnv</t>
  </si>
  <si>
    <t>2036_2_cnv</t>
  </si>
  <si>
    <t>2036_3_cnv</t>
  </si>
  <si>
    <t>2036_1_fax</t>
  </si>
  <si>
    <t>2036_2_fax</t>
  </si>
  <si>
    <t>2036_3_fax</t>
  </si>
  <si>
    <t>2036_1_int</t>
  </si>
  <si>
    <t>2036_2_int</t>
  </si>
  <si>
    <t>2036_3_int</t>
  </si>
  <si>
    <t>2037_1_cnv</t>
  </si>
  <si>
    <t>2037_2_cnv</t>
  </si>
  <si>
    <t>2037_3_cnv</t>
  </si>
  <si>
    <t>2037_1_fax</t>
  </si>
  <si>
    <t>2037_2_fax</t>
  </si>
  <si>
    <t>2037_3_fax</t>
  </si>
  <si>
    <t>2037_1_int</t>
  </si>
  <si>
    <t>2037_2_int</t>
  </si>
  <si>
    <t>2037_3_int</t>
  </si>
  <si>
    <t>2038_1_cnv</t>
  </si>
  <si>
    <t>2038_2_cnv</t>
  </si>
  <si>
    <t>2038_3_cnv</t>
  </si>
  <si>
    <t>2038_1_fax</t>
  </si>
  <si>
    <t>2038_2_fax</t>
  </si>
  <si>
    <t>2038_3_fax</t>
  </si>
  <si>
    <t>2038_1_int</t>
  </si>
  <si>
    <t>2038_2_int</t>
  </si>
  <si>
    <t>2038_3_int</t>
  </si>
  <si>
    <t>2039_1_cnv</t>
  </si>
  <si>
    <t>2039_2_cnv</t>
  </si>
  <si>
    <t>2039_3_cnv</t>
  </si>
  <si>
    <t>2039_1_fax</t>
  </si>
  <si>
    <t>2039_2_fax</t>
  </si>
  <si>
    <t>2039_3_fax</t>
  </si>
  <si>
    <t>2039_1_int</t>
  </si>
  <si>
    <t>2039_2_int</t>
  </si>
  <si>
    <t>2039_3_int</t>
  </si>
  <si>
    <t>2040_1_cnv</t>
  </si>
  <si>
    <t>2040_2_cnv</t>
  </si>
  <si>
    <t>2040_3_cnv</t>
  </si>
  <si>
    <t>2040_1_fax</t>
  </si>
  <si>
    <t>2040_2_fax</t>
  </si>
  <si>
    <t>2040_3_fax</t>
  </si>
  <si>
    <t>2040_1_int</t>
  </si>
  <si>
    <t>2040_2_int</t>
  </si>
  <si>
    <t>2040_3_int</t>
  </si>
  <si>
    <t>2041_1_cnv</t>
  </si>
  <si>
    <t>2041_2_cnv</t>
  </si>
  <si>
    <t>2041_3_cnv</t>
  </si>
  <si>
    <t>2041_1_fax</t>
  </si>
  <si>
    <t>2041_2_fax</t>
  </si>
  <si>
    <t>2041_3_fax</t>
  </si>
  <si>
    <t>2041_1_int</t>
  </si>
  <si>
    <t>2041_2_int</t>
  </si>
  <si>
    <t>2041_3_int</t>
  </si>
  <si>
    <t>2042_1_cnv</t>
  </si>
  <si>
    <t>2042_2_cnv</t>
  </si>
  <si>
    <t>2042_3_cnv</t>
  </si>
  <si>
    <t>2042_1_fax</t>
  </si>
  <si>
    <t>2042_2_fax</t>
  </si>
  <si>
    <t>2042_3_fax</t>
  </si>
  <si>
    <t>2042_1_int</t>
  </si>
  <si>
    <t>2042_2_int</t>
  </si>
  <si>
    <t>2042_3_int</t>
  </si>
  <si>
    <t>2043_1_cnv</t>
  </si>
  <si>
    <t>2043_2_cnv</t>
  </si>
  <si>
    <t>2043_3_cnv</t>
  </si>
  <si>
    <t>2043_1_fax</t>
  </si>
  <si>
    <t>2043_2_fax</t>
  </si>
  <si>
    <t>2043_1_int</t>
  </si>
  <si>
    <t>2043_2_int</t>
  </si>
  <si>
    <t>2043_3_int</t>
  </si>
  <si>
    <t>2044_1_cnv</t>
  </si>
  <si>
    <t>2044_2_cnv</t>
  </si>
  <si>
    <t>2044_3_cnv</t>
  </si>
  <si>
    <t>2044_1_fax</t>
  </si>
  <si>
    <t>2044_2_fax</t>
  </si>
  <si>
    <t>2044_3_fax</t>
  </si>
  <si>
    <t>2044_1_int</t>
  </si>
  <si>
    <t>2044_2_int</t>
  </si>
  <si>
    <t>2044_3_int</t>
  </si>
  <si>
    <t>2045_1_cnv</t>
  </si>
  <si>
    <t>2045_2_cnv</t>
  </si>
  <si>
    <t>2045_3_cnv</t>
  </si>
  <si>
    <t>2045_1_fax</t>
  </si>
  <si>
    <t>2045_2_fax</t>
  </si>
  <si>
    <t>2045_3_fax</t>
  </si>
  <si>
    <t>2045_1_int</t>
  </si>
  <si>
    <t>2045_2_int</t>
  </si>
  <si>
    <t>2045_3_int</t>
  </si>
  <si>
    <t>2046_1_cnv</t>
  </si>
  <si>
    <t>2046_2_cnv</t>
  </si>
  <si>
    <t>2046_3_cnv</t>
  </si>
  <si>
    <t>2046_1_fax</t>
  </si>
  <si>
    <t>2046_2_fax</t>
  </si>
  <si>
    <t>2046_3_fax</t>
  </si>
  <si>
    <t>2046_1_int</t>
  </si>
  <si>
    <t>2046_2_int</t>
  </si>
  <si>
    <t>2046_3_int</t>
  </si>
  <si>
    <t>2047_1_cnv</t>
  </si>
  <si>
    <t>2047_2_cnv</t>
  </si>
  <si>
    <t>2047_3_cnv</t>
  </si>
  <si>
    <t>2047_1_fax</t>
  </si>
  <si>
    <t>2047_2_fax</t>
  </si>
  <si>
    <t>2047_3_fax</t>
  </si>
  <si>
    <t>2047_1_int</t>
  </si>
  <si>
    <t>2047_2_int</t>
  </si>
  <si>
    <t>2047_3_int</t>
  </si>
  <si>
    <t>2048_1_cnv</t>
  </si>
  <si>
    <t>2048_2_cnv</t>
  </si>
  <si>
    <t>2048_3_cnv</t>
  </si>
  <si>
    <t>2048_1_fax</t>
  </si>
  <si>
    <t>2048_2_fax</t>
  </si>
  <si>
    <t>2048_3_fax</t>
  </si>
  <si>
    <t>2048_1_int</t>
  </si>
  <si>
    <t>2048_2_int</t>
  </si>
  <si>
    <t>2048_3_int</t>
  </si>
  <si>
    <t>2049_1_cnv</t>
  </si>
  <si>
    <t>2049_2_cnv</t>
  </si>
  <si>
    <t>2049_1_fax</t>
  </si>
  <si>
    <t>2049_2_fax</t>
  </si>
  <si>
    <t>2049_1_int</t>
  </si>
  <si>
    <t>2049_2_int</t>
  </si>
  <si>
    <t>2050_1_cnv</t>
  </si>
  <si>
    <t>2050_2_cnv</t>
  </si>
  <si>
    <t>2050_1_fax</t>
  </si>
  <si>
    <t>2050_2_fax</t>
  </si>
  <si>
    <t>2050_1_int</t>
  </si>
  <si>
    <t>2050_2_int</t>
  </si>
  <si>
    <t>2051_1_cnv</t>
  </si>
  <si>
    <t>2051_2_cnv</t>
  </si>
  <si>
    <t>2051_3_cnv</t>
  </si>
  <si>
    <t>2051_1_fax</t>
  </si>
  <si>
    <t>2051_2_fax</t>
  </si>
  <si>
    <t>2051_3_fax</t>
  </si>
  <si>
    <t>2051_1_int</t>
  </si>
  <si>
    <t>2051_2_int</t>
  </si>
  <si>
    <t>2051_3_int</t>
  </si>
  <si>
    <t>2052_1_cnv</t>
  </si>
  <si>
    <t>2052_2_cnv</t>
  </si>
  <si>
    <t>2052_3_cnv</t>
  </si>
  <si>
    <t>2052_1_fax</t>
  </si>
  <si>
    <t>2052_2_fax</t>
  </si>
  <si>
    <t>2052_3_fax</t>
  </si>
  <si>
    <t>2052_1_int</t>
  </si>
  <si>
    <t>2052_2_int</t>
  </si>
  <si>
    <t>2052_3_int</t>
  </si>
  <si>
    <t>2053_1_cnv</t>
  </si>
  <si>
    <t>2053_2_cnv</t>
  </si>
  <si>
    <t>2053_3_cnv</t>
  </si>
  <si>
    <t>2053_1_fax</t>
  </si>
  <si>
    <t>2053_2_fax</t>
  </si>
  <si>
    <t>2053_3_fax</t>
  </si>
  <si>
    <t>2053_1_int</t>
  </si>
  <si>
    <t>2053_2_int</t>
  </si>
  <si>
    <t>2053_3_int</t>
  </si>
  <si>
    <t>2054_1_cnv</t>
  </si>
  <si>
    <t>2054_2_cnv</t>
  </si>
  <si>
    <t>2054_3_cnv</t>
  </si>
  <si>
    <t>2054_1_fax</t>
  </si>
  <si>
    <t>2054_2_fax</t>
  </si>
  <si>
    <t>2054_3_fax</t>
  </si>
  <si>
    <t>2054_1_int</t>
  </si>
  <si>
    <t>2054_2_int</t>
  </si>
  <si>
    <t>2054_3_int</t>
  </si>
  <si>
    <t>2055_1_cnv</t>
  </si>
  <si>
    <t>2055_2_cnv</t>
  </si>
  <si>
    <t>2055_3_cnv</t>
  </si>
  <si>
    <t>2055_1_fax</t>
  </si>
  <si>
    <t>2055_2_fax</t>
  </si>
  <si>
    <t>2055_3_fax</t>
  </si>
  <si>
    <t>2055_1_int</t>
  </si>
  <si>
    <t>2055_2_int</t>
  </si>
  <si>
    <t>2055_3_int</t>
  </si>
  <si>
    <t>2056_1_cnv</t>
  </si>
  <si>
    <t>2056_2_cnv</t>
  </si>
  <si>
    <t>2056_3_cnv</t>
  </si>
  <si>
    <t>2056_1_fax</t>
  </si>
  <si>
    <t>2056_2_fax</t>
  </si>
  <si>
    <t>2056_3_fax</t>
  </si>
  <si>
    <t>2056_1_int</t>
  </si>
  <si>
    <t>2056_2_int</t>
  </si>
  <si>
    <t>2056_3_int</t>
  </si>
  <si>
    <t>2057_1_cnv</t>
  </si>
  <si>
    <t>2057_2_cnv</t>
  </si>
  <si>
    <t>2057_3_cnv</t>
  </si>
  <si>
    <t>2057_1_fax</t>
  </si>
  <si>
    <t>2057_2_fax</t>
  </si>
  <si>
    <t>2057_3_fax</t>
  </si>
  <si>
    <t>2057_1_int</t>
  </si>
  <si>
    <t>2057_2_int</t>
  </si>
  <si>
    <t>2057_3_int</t>
  </si>
  <si>
    <t>2058_1_cnv</t>
  </si>
  <si>
    <t>2058_2_cnv</t>
  </si>
  <si>
    <t>2058_3_cnv</t>
  </si>
  <si>
    <t>2058_1_fax</t>
  </si>
  <si>
    <t>2058_2_fax</t>
  </si>
  <si>
    <t>2058_3_fax</t>
  </si>
  <si>
    <t>2058_1_int</t>
  </si>
  <si>
    <t>2058_2_int</t>
  </si>
  <si>
    <t>2058_3_int</t>
  </si>
  <si>
    <t>2059_1_cnv</t>
  </si>
  <si>
    <t>2059_2_cnv</t>
  </si>
  <si>
    <t>2059_3_cnv</t>
  </si>
  <si>
    <t>2059_1_fax</t>
  </si>
  <si>
    <t>2059_2_fax</t>
  </si>
  <si>
    <t>2059_3_fax</t>
  </si>
  <si>
    <t>2059_1_int</t>
  </si>
  <si>
    <t>2059_2_int</t>
  </si>
  <si>
    <t>2059_3_int</t>
  </si>
  <si>
    <t>2060_1_cnv</t>
  </si>
  <si>
    <t>2060_2_cnv</t>
  </si>
  <si>
    <t>2060_3_cnv</t>
  </si>
  <si>
    <t>2060_1_fax</t>
  </si>
  <si>
    <t>2060_2_fax</t>
  </si>
  <si>
    <t>2060_3_fax</t>
  </si>
  <si>
    <t>2060_1_int</t>
  </si>
  <si>
    <t>2060_2_int</t>
  </si>
  <si>
    <t>2060_3_int</t>
  </si>
  <si>
    <t>2061_1_cnv</t>
  </si>
  <si>
    <t>2061_2_cnv</t>
  </si>
  <si>
    <t>2061_3_cnv</t>
  </si>
  <si>
    <t>2061_1_fax</t>
  </si>
  <si>
    <t>2061_2_fax</t>
  </si>
  <si>
    <t>2061_3_fax</t>
  </si>
  <si>
    <t>2061_1_int</t>
  </si>
  <si>
    <t>2061_2_int</t>
  </si>
  <si>
    <t>2061_3_int</t>
  </si>
  <si>
    <t>2062_1_cnv</t>
  </si>
  <si>
    <t>2062_2_cnv</t>
  </si>
  <si>
    <t>2062_3_cnv</t>
  </si>
  <si>
    <t>2062_1_fax</t>
  </si>
  <si>
    <t>2062_2_fax</t>
  </si>
  <si>
    <t>2062_3_fax</t>
  </si>
  <si>
    <t>2062_1_int</t>
  </si>
  <si>
    <t>2062_2_int</t>
  </si>
  <si>
    <t>2062_3_int</t>
  </si>
  <si>
    <t>2063_1_cnv</t>
  </si>
  <si>
    <t>2063_1_fax</t>
  </si>
  <si>
    <t>2063_1_int</t>
  </si>
  <si>
    <t>2064_1_cnv</t>
  </si>
  <si>
    <t>2064_1_fax</t>
  </si>
  <si>
    <t>2064_1_int</t>
  </si>
  <si>
    <t>2065_1_cnv</t>
  </si>
  <si>
    <t>2065_2_cnv</t>
  </si>
  <si>
    <t>2065_3_cnv</t>
  </si>
  <si>
    <t>2065_1_fax</t>
  </si>
  <si>
    <t>2065_2_fax</t>
  </si>
  <si>
    <t>2065_3_fax</t>
  </si>
  <si>
    <t>2065_1_int</t>
  </si>
  <si>
    <t>2065_2_int</t>
  </si>
  <si>
    <t>2065_3_int</t>
  </si>
  <si>
    <t>2066_1_cnv</t>
  </si>
  <si>
    <t>2066_2_cnv</t>
  </si>
  <si>
    <t>2066_3_cnv</t>
  </si>
  <si>
    <t>2066_1_fax</t>
  </si>
  <si>
    <t>2066_2_fax</t>
  </si>
  <si>
    <t>2066_3_fax</t>
  </si>
  <si>
    <t>2066_1_int</t>
  </si>
  <si>
    <t>2066_2_int</t>
  </si>
  <si>
    <t>2066_3_int</t>
  </si>
  <si>
    <t>2067_1_cnv</t>
  </si>
  <si>
    <t>2067_2_cnv</t>
  </si>
  <si>
    <t>2067_3_cnv</t>
  </si>
  <si>
    <t>2067_1_fax</t>
  </si>
  <si>
    <t>2067_2_fax</t>
  </si>
  <si>
    <t>2067_3_fax</t>
  </si>
  <si>
    <t>2067_1_int</t>
  </si>
  <si>
    <t>2067_2_int</t>
  </si>
  <si>
    <t>2067_3_int</t>
  </si>
  <si>
    <t>2068_1_cnv</t>
  </si>
  <si>
    <t>2068_2_cnv</t>
  </si>
  <si>
    <t>2068_3_cnv</t>
  </si>
  <si>
    <t>2068_1_fax</t>
  </si>
  <si>
    <t>2068_2_fax</t>
  </si>
  <si>
    <t>2068_1_int</t>
  </si>
  <si>
    <t>2068_2_int</t>
  </si>
  <si>
    <t>2068_3_int</t>
  </si>
  <si>
    <t>2069_1_cnv</t>
  </si>
  <si>
    <t>2069_2_cnv</t>
  </si>
  <si>
    <t>2069_1_fax</t>
  </si>
  <si>
    <t>2069_2_fax</t>
  </si>
  <si>
    <t>2069_1_int</t>
  </si>
  <si>
    <t>2069_2_int</t>
  </si>
  <si>
    <t>2070_1_cnv</t>
  </si>
  <si>
    <t>2070_2_cnv</t>
  </si>
  <si>
    <t>2070_1_fax</t>
  </si>
  <si>
    <t>2070_2_fax</t>
  </si>
  <si>
    <t>2070_1_int</t>
  </si>
  <si>
    <t>2070_2_int</t>
  </si>
  <si>
    <t>2071_1_cnv</t>
  </si>
  <si>
    <t>2071_2_cnv</t>
  </si>
  <si>
    <t>2071_3_cnv</t>
  </si>
  <si>
    <t>2071_1_fax</t>
  </si>
  <si>
    <t>2071_2_fax</t>
  </si>
  <si>
    <t>2071_3_fax</t>
  </si>
  <si>
    <t>2071_1_int</t>
  </si>
  <si>
    <t>2071_2_int</t>
  </si>
  <si>
    <t>2071_3_int</t>
  </si>
  <si>
    <t>2072_1_cnv</t>
  </si>
  <si>
    <t>2072_2_cnv</t>
  </si>
  <si>
    <t>2072_3_cnv</t>
  </si>
  <si>
    <t>2072_1_fax</t>
  </si>
  <si>
    <t>2072_2_fax</t>
  </si>
  <si>
    <t>2072_3_fax</t>
  </si>
  <si>
    <t>2072_1_int</t>
  </si>
  <si>
    <t>2072_2_int</t>
  </si>
  <si>
    <t>2072_3_int</t>
  </si>
  <si>
    <t>2073_1_cnv</t>
  </si>
  <si>
    <t>2073_2_cnv</t>
  </si>
  <si>
    <t>2073_1_fax</t>
  </si>
  <si>
    <t>2073_2_fax</t>
  </si>
  <si>
    <t>2073_1_int</t>
  </si>
  <si>
    <t>2073_2_int</t>
  </si>
  <si>
    <t>2074_1_cnv</t>
  </si>
  <si>
    <t>2074_2_cnv</t>
  </si>
  <si>
    <t>2074_3_cnv</t>
  </si>
  <si>
    <t>2074_1_fax</t>
  </si>
  <si>
    <t>2074_2_fax</t>
  </si>
  <si>
    <t>2074_3_fax</t>
  </si>
  <si>
    <t>2074_1_int</t>
  </si>
  <si>
    <t>2074_2_int</t>
  </si>
  <si>
    <t>2074_3_int</t>
  </si>
  <si>
    <t>2075_1_cnv</t>
  </si>
  <si>
    <t>2075_2_cnv</t>
  </si>
  <si>
    <t>2075_3_cnv</t>
  </si>
  <si>
    <t>2075_1_fax</t>
  </si>
  <si>
    <t>2075_2_fax</t>
  </si>
  <si>
    <t>2075_3_fax</t>
  </si>
  <si>
    <t>2075_1_int</t>
  </si>
  <si>
    <t>2075_2_int</t>
  </si>
  <si>
    <t>2075_3_int</t>
  </si>
  <si>
    <t>2076_1_cnv</t>
  </si>
  <si>
    <t>2076_2_cnv</t>
  </si>
  <si>
    <t>2076_3_cnv</t>
  </si>
  <si>
    <t>2076_1_fax</t>
  </si>
  <si>
    <t>2076_2_fax</t>
  </si>
  <si>
    <t>2076_3_fax</t>
  </si>
  <si>
    <t>2076_1_int</t>
  </si>
  <si>
    <t>2076_2_int</t>
  </si>
  <si>
    <t>2076_3_int</t>
  </si>
  <si>
    <t>2077_1_cnv</t>
  </si>
  <si>
    <t>2077_2_cnv</t>
  </si>
  <si>
    <t>2077_1_fax</t>
  </si>
  <si>
    <t>2077_2_fax</t>
  </si>
  <si>
    <t>2077_1_int</t>
  </si>
  <si>
    <t>2077_2_int</t>
  </si>
  <si>
    <t>2078_1_cnv</t>
  </si>
  <si>
    <t>2078_2_cnv</t>
  </si>
  <si>
    <t>2078_1_fax</t>
  </si>
  <si>
    <t>2078_2_fax</t>
  </si>
  <si>
    <t>2078_1_int</t>
  </si>
  <si>
    <t>2078_2_int</t>
  </si>
  <si>
    <t>2079_1_cnv</t>
  </si>
  <si>
    <t>2079_2_cnv</t>
  </si>
  <si>
    <t>2079_1_fax</t>
  </si>
  <si>
    <t>2079_2_fax</t>
  </si>
  <si>
    <t>2079_1_int</t>
  </si>
  <si>
    <t>2079_2_int</t>
  </si>
  <si>
    <t>2080_1_cnv</t>
  </si>
  <si>
    <t>2080_2_cnv</t>
  </si>
  <si>
    <t>2080_3_cnv</t>
  </si>
  <si>
    <t>2080_1_fax</t>
  </si>
  <si>
    <t>2080_2_fax</t>
  </si>
  <si>
    <t>2080_3_fax</t>
  </si>
  <si>
    <t>2080_1_int</t>
  </si>
  <si>
    <t>2080_2_int</t>
  </si>
  <si>
    <t>2080_3_int</t>
  </si>
  <si>
    <t>2081_1_cnv</t>
  </si>
  <si>
    <t>2081_2_cnv</t>
  </si>
  <si>
    <t>2081_3_cnv</t>
  </si>
  <si>
    <t>2081_1_fax</t>
  </si>
  <si>
    <t>2081_2_fax</t>
  </si>
  <si>
    <t>2081_3_fax</t>
  </si>
  <si>
    <t>2081_1_int</t>
  </si>
  <si>
    <t>2081_2_int</t>
  </si>
  <si>
    <t>2081_3_int</t>
  </si>
  <si>
    <t>2082_1_cnv</t>
  </si>
  <si>
    <t>2082_2_cnv</t>
  </si>
  <si>
    <t>2082_3_cnv</t>
  </si>
  <si>
    <t>2082_1_fax</t>
  </si>
  <si>
    <t>2082_2_fax</t>
  </si>
  <si>
    <t>2082_3_fax</t>
  </si>
  <si>
    <t>2082_1_int</t>
  </si>
  <si>
    <t>2082_2_int</t>
  </si>
  <si>
    <t>2082_3_int</t>
  </si>
  <si>
    <t>2083_1_cnv</t>
  </si>
  <si>
    <t>2083_2_cnv</t>
  </si>
  <si>
    <t>2083_3_cnv</t>
  </si>
  <si>
    <t>2083_1_fax</t>
  </si>
  <si>
    <t>2083_2_fax</t>
  </si>
  <si>
    <t>2083_3_fax</t>
  </si>
  <si>
    <t>2083_1_int</t>
  </si>
  <si>
    <t>2083_2_int</t>
  </si>
  <si>
    <t>2083_3_int</t>
  </si>
  <si>
    <t>2084_1_cnv</t>
  </si>
  <si>
    <t>2084_1_fax</t>
  </si>
  <si>
    <t>2084_1_int</t>
  </si>
  <si>
    <t>2085_1_cnv</t>
  </si>
  <si>
    <t>2085_1_fax</t>
  </si>
  <si>
    <t>2085_1_int</t>
  </si>
  <si>
    <t>2086_1_cnv</t>
  </si>
  <si>
    <t>2086_2_cnv</t>
  </si>
  <si>
    <t>2086_3_cnv</t>
  </si>
  <si>
    <t>2086_1_fax</t>
  </si>
  <si>
    <t>2086_2_fax</t>
  </si>
  <si>
    <t>2086_3_fax</t>
  </si>
  <si>
    <t>2086_1_int</t>
  </si>
  <si>
    <t>2086_2_int</t>
  </si>
  <si>
    <t>2086_3_int</t>
  </si>
  <si>
    <t>2087_1_cnv</t>
  </si>
  <si>
    <t>2087_2_cnv</t>
  </si>
  <si>
    <t>2087_3_cnv</t>
  </si>
  <si>
    <t>2087_1_fax</t>
  </si>
  <si>
    <t>2087_2_fax</t>
  </si>
  <si>
    <t>2087_3_fax</t>
  </si>
  <si>
    <t>2087_1_int</t>
  </si>
  <si>
    <t>2087_2_int</t>
  </si>
  <si>
    <t>2087_3_int</t>
  </si>
  <si>
    <t>2088_1_cnv</t>
  </si>
  <si>
    <t>2088_2_cnv</t>
  </si>
  <si>
    <t>2088_3_cnv</t>
  </si>
  <si>
    <t>2088_1_fax</t>
  </si>
  <si>
    <t>2088_2_fax</t>
  </si>
  <si>
    <t>2088_3_fax</t>
  </si>
  <si>
    <t>2088_1_int</t>
  </si>
  <si>
    <t>2088_2_int</t>
  </si>
  <si>
    <t>2088_3_int</t>
  </si>
  <si>
    <t>2089_1_cnv</t>
  </si>
  <si>
    <t>2089_2_cnv</t>
  </si>
  <si>
    <t>2089_3_cnv</t>
  </si>
  <si>
    <t>2089_1_fax</t>
  </si>
  <si>
    <t>2089_2_fax</t>
  </si>
  <si>
    <t>2089_3_fax</t>
  </si>
  <si>
    <t>2089_1_int</t>
  </si>
  <si>
    <t>2089_2_int</t>
  </si>
  <si>
    <t>2089_3_int</t>
  </si>
  <si>
    <t>2090_1_cnv</t>
  </si>
  <si>
    <t>2090_2_cnv</t>
  </si>
  <si>
    <t>2090_3_cnv</t>
  </si>
  <si>
    <t>2090_1_fax</t>
  </si>
  <si>
    <t>2090_2_fax</t>
  </si>
  <si>
    <t>2090_3_fax</t>
  </si>
  <si>
    <t>2090_1_int</t>
  </si>
  <si>
    <t>2090_2_int</t>
  </si>
  <si>
    <t>2090_3_int</t>
  </si>
  <si>
    <t>2091_1_cnv</t>
  </si>
  <si>
    <t>2091_2_cnv</t>
  </si>
  <si>
    <t>2091_3_cnv</t>
  </si>
  <si>
    <t>2091_1_fax</t>
  </si>
  <si>
    <t>2091_2_fax</t>
  </si>
  <si>
    <t>2091_3_fax</t>
  </si>
  <si>
    <t>2091_1_int</t>
  </si>
  <si>
    <t>2091_2_int</t>
  </si>
  <si>
    <t>2091_3_int</t>
  </si>
  <si>
    <t>2092_1_cnv</t>
  </si>
  <si>
    <t>2092_1_fax</t>
  </si>
  <si>
    <t>2092_1_int</t>
  </si>
  <si>
    <t>2093_1_cnv</t>
  </si>
  <si>
    <t>2093_1_fax</t>
  </si>
  <si>
    <t>2093_1_int</t>
  </si>
  <si>
    <t>2094_1_cnv</t>
  </si>
  <si>
    <t>2094_2_cnv</t>
  </si>
  <si>
    <t>2094_3_cnv</t>
  </si>
  <si>
    <t>2094_1_fax</t>
  </si>
  <si>
    <t>2094_2_fax</t>
  </si>
  <si>
    <t>2094_3_fax</t>
  </si>
  <si>
    <t>2094_1_int</t>
  </si>
  <si>
    <t>2094_2_int</t>
  </si>
  <si>
    <t>2094_3_int</t>
  </si>
  <si>
    <t>2095_1_cnv</t>
  </si>
  <si>
    <t>2095_2_cnv</t>
  </si>
  <si>
    <t>2095_3_cnv</t>
  </si>
  <si>
    <t>2095_1_fax</t>
  </si>
  <si>
    <t>2095_2_fax</t>
  </si>
  <si>
    <t>2095_3_fax</t>
  </si>
  <si>
    <t>2095_1_int</t>
  </si>
  <si>
    <t>2095_2_int</t>
  </si>
  <si>
    <t>2095_3_int</t>
  </si>
  <si>
    <t>2096_1_cnv</t>
  </si>
  <si>
    <t>2096_2_cnv</t>
  </si>
  <si>
    <t>2096_3_cnv</t>
  </si>
  <si>
    <t>2096_1_fax</t>
  </si>
  <si>
    <t>2096_2_fax</t>
  </si>
  <si>
    <t>2096_3_fax</t>
  </si>
  <si>
    <t>2096_1_int</t>
  </si>
  <si>
    <t>2096_2_int</t>
  </si>
  <si>
    <t>2096_3_int</t>
  </si>
  <si>
    <t>2097_1_cnv</t>
  </si>
  <si>
    <t>2097_2_cnv</t>
  </si>
  <si>
    <t>2097_3_cnv</t>
  </si>
  <si>
    <t>2097_1_fax</t>
  </si>
  <si>
    <t>2097_2_fax</t>
  </si>
  <si>
    <t>2097_3_fax</t>
  </si>
  <si>
    <t>2097_1_int</t>
  </si>
  <si>
    <t>2097_2_int</t>
  </si>
  <si>
    <t>2097_3_int</t>
  </si>
  <si>
    <t>2098_1_cnv</t>
  </si>
  <si>
    <t>2098_2_cnv</t>
  </si>
  <si>
    <t>2098_3_cnv</t>
  </si>
  <si>
    <t>2098_1_fax</t>
  </si>
  <si>
    <t>2098_2_fax</t>
  </si>
  <si>
    <t>2098_3_fax</t>
  </si>
  <si>
    <t>2098_1_int</t>
  </si>
  <si>
    <t>2098_2_int</t>
  </si>
  <si>
    <t>2098_3_int</t>
  </si>
  <si>
    <t>2099_1_cnv</t>
  </si>
  <si>
    <t>2099_2_cnv</t>
  </si>
  <si>
    <t>2099_3_cnv</t>
  </si>
  <si>
    <t>2099_1_fax</t>
  </si>
  <si>
    <t>2099_2_fax</t>
  </si>
  <si>
    <t>2099_3_fax</t>
  </si>
  <si>
    <t>2099_1_int</t>
  </si>
  <si>
    <t>2099_2_int</t>
  </si>
  <si>
    <t>2099_3_int</t>
  </si>
  <si>
    <t>2100_1_cnv</t>
  </si>
  <si>
    <t>2100_2_cnv</t>
  </si>
  <si>
    <t>2100_3_cnv</t>
  </si>
  <si>
    <t>2100_1_fax</t>
  </si>
  <si>
    <t>2100_2_fax</t>
  </si>
  <si>
    <t>2100_3_fax</t>
  </si>
  <si>
    <t>2100_1_int</t>
  </si>
  <si>
    <t>2100_2_int</t>
  </si>
  <si>
    <t>2100_3_int</t>
  </si>
  <si>
    <t>2101_1_cnv</t>
  </si>
  <si>
    <t>2101_2_cnv</t>
  </si>
  <si>
    <t>2101_3_cnv</t>
  </si>
  <si>
    <t>2101_1_fax</t>
  </si>
  <si>
    <t>2101_2_fax</t>
  </si>
  <si>
    <t>2101_3_fax</t>
  </si>
  <si>
    <t>2101_1_int</t>
  </si>
  <si>
    <t>2101_2_int</t>
  </si>
  <si>
    <t>2101_3_int</t>
  </si>
  <si>
    <t>2102_1_cnv</t>
  </si>
  <si>
    <t>2102_2_cnv</t>
  </si>
  <si>
    <t>2102_3_cnv</t>
  </si>
  <si>
    <t>2102_1_fax</t>
  </si>
  <si>
    <t>2102_2_fax</t>
  </si>
  <si>
    <t>2102_3_fax</t>
  </si>
  <si>
    <t>2102_1_int</t>
  </si>
  <si>
    <t>2102_2_int</t>
  </si>
  <si>
    <t>2102_3_int</t>
  </si>
  <si>
    <t>2103_1_cnv</t>
  </si>
  <si>
    <t>2103_2_cnv</t>
  </si>
  <si>
    <t>2103_1_fax</t>
  </si>
  <si>
    <t>2103_2_fax</t>
  </si>
  <si>
    <t>2103_1_int</t>
  </si>
  <si>
    <t>2103_2_int</t>
  </si>
  <si>
    <t>2104_1_cnv</t>
  </si>
  <si>
    <t>2104_2_cnv</t>
  </si>
  <si>
    <t>2104_1_fax</t>
  </si>
  <si>
    <t>2104_2_fax</t>
  </si>
  <si>
    <t>2104_1_int</t>
  </si>
  <si>
    <t>2104_2_int</t>
  </si>
  <si>
    <t>2105_1_cnv</t>
  </si>
  <si>
    <t>2105_2_cnv</t>
  </si>
  <si>
    <t>2105_1_fax</t>
  </si>
  <si>
    <t>2105_2_fax</t>
  </si>
  <si>
    <t>2105_1_int</t>
  </si>
  <si>
    <t>2105_2_int</t>
  </si>
  <si>
    <t>2106_1_cnv</t>
  </si>
  <si>
    <t>2106_2_cnv</t>
  </si>
  <si>
    <t>2106_3_cnv</t>
  </si>
  <si>
    <t>2106_1_fax</t>
  </si>
  <si>
    <t>2106_2_fax</t>
  </si>
  <si>
    <t>2106_3_fax</t>
  </si>
  <si>
    <t>2106_1_int</t>
  </si>
  <si>
    <t>2106_2_int</t>
  </si>
  <si>
    <t>2106_3_int</t>
  </si>
  <si>
    <t>2107_1_cnv</t>
  </si>
  <si>
    <t>2107_2_cnv</t>
  </si>
  <si>
    <t>2107_3_cnv</t>
  </si>
  <si>
    <t>2107_1_fax</t>
  </si>
  <si>
    <t>2107_2_fax</t>
  </si>
  <si>
    <t>2107_3_fax</t>
  </si>
  <si>
    <t>2107_1_int</t>
  </si>
  <si>
    <t>2107_2_int</t>
  </si>
  <si>
    <t>2107_3_int</t>
  </si>
  <si>
    <t>2108_1_cnv</t>
  </si>
  <si>
    <t>2108_2_cnv</t>
  </si>
  <si>
    <t>2108_3_cnv</t>
  </si>
  <si>
    <t>2108_1_fax</t>
  </si>
  <si>
    <t>2108_2_fax</t>
  </si>
  <si>
    <t>2108_3_fax</t>
  </si>
  <si>
    <t>2108_1_int</t>
  </si>
  <si>
    <t>2108_2_int</t>
  </si>
  <si>
    <t>2108_3_int</t>
  </si>
  <si>
    <t>2109_1_cnv</t>
  </si>
  <si>
    <t>2109_2_cnv</t>
  </si>
  <si>
    <t>2109_3_cnv</t>
  </si>
  <si>
    <t>2109_1_fax</t>
  </si>
  <si>
    <t>2109_2_fax</t>
  </si>
  <si>
    <t>2109_3_fax</t>
  </si>
  <si>
    <t>2109_1_int</t>
  </si>
  <si>
    <t>2109_2_int</t>
  </si>
  <si>
    <t>2109_3_int</t>
  </si>
  <si>
    <t>2110_1_cnv</t>
  </si>
  <si>
    <t>2110_2_cnv</t>
  </si>
  <si>
    <t>2110_3_cnv</t>
  </si>
  <si>
    <t>2110_1_fax</t>
  </si>
  <si>
    <t>2110_2_fax</t>
  </si>
  <si>
    <t>2110_3_fax</t>
  </si>
  <si>
    <t>2110_1_int</t>
  </si>
  <si>
    <t>2110_2_int</t>
  </si>
  <si>
    <t>2110_3_int</t>
  </si>
  <si>
    <t>2111_1_cnv</t>
  </si>
  <si>
    <t>2111_2_cnv</t>
  </si>
  <si>
    <t>2111_3_cnv</t>
  </si>
  <si>
    <t>2111_1_fax</t>
  </si>
  <si>
    <t>2111_2_fax</t>
  </si>
  <si>
    <t>2111_3_fax</t>
  </si>
  <si>
    <t>2111_1_int</t>
  </si>
  <si>
    <t>2111_2_int</t>
  </si>
  <si>
    <t>2111_3_int</t>
  </si>
  <si>
    <t>2112_1_cnv</t>
  </si>
  <si>
    <t>2112_1_fax</t>
  </si>
  <si>
    <t>2112_1_int</t>
  </si>
  <si>
    <t>2113_1_cnv</t>
  </si>
  <si>
    <t>2113_1_fax</t>
  </si>
  <si>
    <t>2113_1_int</t>
  </si>
  <si>
    <t>2114_1_cnv</t>
  </si>
  <si>
    <t>2114_2_cnv</t>
  </si>
  <si>
    <t>2114_1_fax</t>
  </si>
  <si>
    <t>2114_2_fax</t>
  </si>
  <si>
    <t>2114_1_int</t>
  </si>
  <si>
    <t>2114_2_int</t>
  </si>
  <si>
    <t>2115_1_cnv</t>
  </si>
  <si>
    <t>2115_2_cnv</t>
  </si>
  <si>
    <t>2115_1_fax</t>
  </si>
  <si>
    <t>2115_2_fax</t>
  </si>
  <si>
    <t>2115_1_int</t>
  </si>
  <si>
    <t>2115_2_int</t>
  </si>
  <si>
    <t>2116_1_cnv</t>
  </si>
  <si>
    <t>2116_1_fax</t>
  </si>
  <si>
    <t>2116_1_int</t>
  </si>
  <si>
    <t>2117_1_cnv</t>
  </si>
  <si>
    <t>2117_1_fax</t>
  </si>
  <si>
    <t>2117_1_int</t>
  </si>
  <si>
    <t>2118_1_cnv</t>
  </si>
  <si>
    <t>2118_2_cnv</t>
  </si>
  <si>
    <t>2118_3_cnv</t>
  </si>
  <si>
    <t>2118_1_fax</t>
  </si>
  <si>
    <t>2118_2_fax</t>
  </si>
  <si>
    <t>2118_3_fax</t>
  </si>
  <si>
    <t>2118_1_int</t>
  </si>
  <si>
    <t>2118_2_int</t>
  </si>
  <si>
    <t>2118_3_int</t>
  </si>
  <si>
    <t>2119_1_cnv</t>
  </si>
  <si>
    <t>2119_2_cnv</t>
  </si>
  <si>
    <t>2119_3_cnv</t>
  </si>
  <si>
    <t>2119_1_fax</t>
  </si>
  <si>
    <t>2119_2_fax</t>
  </si>
  <si>
    <t>2119_3_fax</t>
  </si>
  <si>
    <t>2119_1_int</t>
  </si>
  <si>
    <t>2119_2_int</t>
  </si>
  <si>
    <t>2119_3_int</t>
  </si>
  <si>
    <t>2120_1_cnv</t>
  </si>
  <si>
    <t>2120_2_cnv</t>
  </si>
  <si>
    <t>2120_3_cnv</t>
  </si>
  <si>
    <t>2120_1_fax</t>
  </si>
  <si>
    <t>2120_2_fax</t>
  </si>
  <si>
    <t>2120_3_fax</t>
  </si>
  <si>
    <t>2120_1_int</t>
  </si>
  <si>
    <t>2120_2_int</t>
  </si>
  <si>
    <t>2120_3_int</t>
  </si>
  <si>
    <t>2121_1_cnv</t>
  </si>
  <si>
    <t>2121_2_cnv</t>
  </si>
  <si>
    <t>2121_3_cnv</t>
  </si>
  <si>
    <t>2121_1_fax</t>
  </si>
  <si>
    <t>2121_2_fax</t>
  </si>
  <si>
    <t>2121_3_fax</t>
  </si>
  <si>
    <t>2121_1_int</t>
  </si>
  <si>
    <t>2121_2_int</t>
  </si>
  <si>
    <t>2121_3_int</t>
  </si>
  <si>
    <t>2122_1_cnv</t>
  </si>
  <si>
    <t>2122_2_cnv</t>
  </si>
  <si>
    <t>2122_3_cnv</t>
  </si>
  <si>
    <t>2122_1_fax</t>
  </si>
  <si>
    <t>2122_2_fax</t>
  </si>
  <si>
    <t>2122_3_fax</t>
  </si>
  <si>
    <t>2122_1_int</t>
  </si>
  <si>
    <t>2122_2_int</t>
  </si>
  <si>
    <t>2122_3_int</t>
  </si>
  <si>
    <t>2123_1_cnv</t>
  </si>
  <si>
    <t>2123_2_cnv</t>
  </si>
  <si>
    <t>2123_3_cnv</t>
  </si>
  <si>
    <t>2123_1_fax</t>
  </si>
  <si>
    <t>2123_2_fax</t>
  </si>
  <si>
    <t>2123_3_fax</t>
  </si>
  <si>
    <t>2123_1_int</t>
  </si>
  <si>
    <t>2123_2_int</t>
  </si>
  <si>
    <t>2123_3_int</t>
  </si>
  <si>
    <t>2124_1_cnv</t>
  </si>
  <si>
    <t>2124_1_fax</t>
  </si>
  <si>
    <t>2124_1_int</t>
  </si>
  <si>
    <t>2125_1_cnv</t>
  </si>
  <si>
    <t>2125_1_fax</t>
  </si>
  <si>
    <t>2125_1_int</t>
  </si>
  <si>
    <t>2126_1_cnv</t>
  </si>
  <si>
    <t>2126_1_fax</t>
  </si>
  <si>
    <t>2126_1_int</t>
  </si>
  <si>
    <t>2127_1_cnv</t>
  </si>
  <si>
    <t>2127_2_cnv</t>
  </si>
  <si>
    <t>2127_1_fax</t>
  </si>
  <si>
    <t>2127_2_fax</t>
  </si>
  <si>
    <t>2127_1_int</t>
  </si>
  <si>
    <t>2127_2_int</t>
  </si>
  <si>
    <t>2128_1_cnv</t>
  </si>
  <si>
    <t>2128_2_cnv</t>
  </si>
  <si>
    <t>2128_1_fax</t>
  </si>
  <si>
    <t>2128_2_fax</t>
  </si>
  <si>
    <t>2128_1_int</t>
  </si>
  <si>
    <t>2128_2_int</t>
  </si>
  <si>
    <t>2129_1_cnv</t>
  </si>
  <si>
    <t>2129_2_cnv</t>
  </si>
  <si>
    <t>2129_1_fax</t>
  </si>
  <si>
    <t>2129_1_int</t>
  </si>
  <si>
    <t>2129_2_int</t>
  </si>
  <si>
    <t>2130_1_cnv</t>
  </si>
  <si>
    <t>2130_1_int</t>
  </si>
  <si>
    <t>2131_1_cnv</t>
  </si>
  <si>
    <t>2131_2_cnv</t>
  </si>
  <si>
    <t>2131_3_cnv</t>
  </si>
  <si>
    <t>2131_1_fax</t>
  </si>
  <si>
    <t>2131_2_fax</t>
  </si>
  <si>
    <t>2131_1_int</t>
  </si>
  <si>
    <t>2131_2_int</t>
  </si>
  <si>
    <t>2132_1_cnv</t>
  </si>
  <si>
    <t>2132_2_cnv</t>
  </si>
  <si>
    <t>2132_3_cnv</t>
  </si>
  <si>
    <t>2132_1_fax</t>
  </si>
  <si>
    <t>2132_2_fax</t>
  </si>
  <si>
    <t>2132_3_fax</t>
  </si>
  <si>
    <t>2132_1_int</t>
  </si>
  <si>
    <t>2132_2_int</t>
  </si>
  <si>
    <t>2132_3_int</t>
  </si>
  <si>
    <t>2133_1_cnv</t>
  </si>
  <si>
    <t>2133_2_cnv</t>
  </si>
  <si>
    <t>2133_3_cnv</t>
  </si>
  <si>
    <t>2133_1_fax</t>
  </si>
  <si>
    <t>2133_2_fax</t>
  </si>
  <si>
    <t>2133_3_fax</t>
  </si>
  <si>
    <t>2133_1_int</t>
  </si>
  <si>
    <t>2133_2_int</t>
  </si>
  <si>
    <t>2133_3_int</t>
  </si>
  <si>
    <t>2134_1_cnv</t>
  </si>
  <si>
    <t>2134_1_fax</t>
  </si>
  <si>
    <t>2134_1_int</t>
  </si>
  <si>
    <t>2135_1_cnv</t>
  </si>
  <si>
    <t>2135_1_fax</t>
  </si>
  <si>
    <t>2135_1_int</t>
  </si>
  <si>
    <t>2136_1_cnv</t>
  </si>
  <si>
    <t>2136_2_cnv</t>
  </si>
  <si>
    <t>2136_1_fax</t>
  </si>
  <si>
    <t>2136_2_fax</t>
  </si>
  <si>
    <t>2136_1_int</t>
  </si>
  <si>
    <t>2136_2_int</t>
  </si>
  <si>
    <t>2137_1_cnv</t>
  </si>
  <si>
    <t>2137_2_cnv</t>
  </si>
  <si>
    <t>2137_1_fax</t>
  </si>
  <si>
    <t>2137_2_fax</t>
  </si>
  <si>
    <t>2137_1_int</t>
  </si>
  <si>
    <t>2137_2_int</t>
  </si>
  <si>
    <t>2138_1_cnv</t>
  </si>
  <si>
    <t>2138_1_fax</t>
  </si>
  <si>
    <t>2138_1_int</t>
  </si>
  <si>
    <t>2139_1_cnv</t>
  </si>
  <si>
    <t>2139_1_fax</t>
  </si>
  <si>
    <t>2139_1_int</t>
  </si>
  <si>
    <t>2140_1_cnv</t>
  </si>
  <si>
    <t>2140_1_fax</t>
  </si>
  <si>
    <t>2140_1_int</t>
  </si>
  <si>
    <t>2141_1_cnv</t>
  </si>
  <si>
    <t>2141_1_fax</t>
  </si>
  <si>
    <t>2141_1_int</t>
  </si>
  <si>
    <t>2142_1_cnv</t>
  </si>
  <si>
    <t>2142_1_fax</t>
  </si>
  <si>
    <t>2142_1_int</t>
  </si>
  <si>
    <t>2143_1_cnv</t>
  </si>
  <si>
    <t>2143_1_fax</t>
  </si>
  <si>
    <t>2143_1_int</t>
  </si>
  <si>
    <t>2144_1_cnv</t>
  </si>
  <si>
    <t>2144_1_fax</t>
  </si>
  <si>
    <t>2144_1_int</t>
  </si>
  <si>
    <t>2145_1_cnv</t>
  </si>
  <si>
    <t>2145_1_fax</t>
  </si>
  <si>
    <t>2145_1_int</t>
  </si>
  <si>
    <t>2146_1_cnv</t>
  </si>
  <si>
    <t>2146_1_fax</t>
  </si>
  <si>
    <t>2146_1_int</t>
  </si>
  <si>
    <t>2147_1_cnv</t>
  </si>
  <si>
    <t>2147_1_fax</t>
  </si>
  <si>
    <t>2147_1_int</t>
  </si>
  <si>
    <t>2148_1_cnv</t>
  </si>
  <si>
    <t>2148_1_fax</t>
  </si>
  <si>
    <t>2148_1_int</t>
  </si>
  <si>
    <t>2149_1_cnv</t>
  </si>
  <si>
    <t>2149_2_cnv</t>
  </si>
  <si>
    <t>2149_1_fax</t>
  </si>
  <si>
    <t>2149_2_fax</t>
  </si>
  <si>
    <t>2149_1_int</t>
  </si>
  <si>
    <t>2149_2_int</t>
  </si>
  <si>
    <t>2150_1_cnv</t>
  </si>
  <si>
    <t>2150_2_cnv</t>
  </si>
  <si>
    <t>2150_1_fax</t>
  </si>
  <si>
    <t>2150_2_fax</t>
  </si>
  <si>
    <t>2150_1_int</t>
  </si>
  <si>
    <t>2150_2_int</t>
  </si>
  <si>
    <t>2151_1_cnv</t>
  </si>
  <si>
    <t>2151_1_fax</t>
  </si>
  <si>
    <t>2151_1_int</t>
  </si>
  <si>
    <t>2152_1_cnv</t>
  </si>
  <si>
    <t>2152_1_fax</t>
  </si>
  <si>
    <t>2152_1_int</t>
  </si>
  <si>
    <t>duration (s)</t>
  </si>
  <si>
    <t>found (was previously in another folder)</t>
  </si>
  <si>
    <t>2018-08</t>
  </si>
  <si>
    <t>an extra data point has been added at 0</t>
  </si>
  <si>
    <t>value added for plotting histogram</t>
  </si>
  <si>
    <t>spk ID</t>
  </si>
  <si>
    <t>2022-07</t>
  </si>
  <si>
    <t>speadsheet entry or filename corrected</t>
  </si>
  <si>
    <t>speadsheet: session and cnv values corrected</t>
  </si>
  <si>
    <t>2021-07</t>
  </si>
  <si>
    <t>0593_2_cnv</t>
  </si>
  <si>
    <t>filename: 0593_3_cnv corrected to 0593_2_cnv. spreadsheet: session value corrected, duration corrected</t>
  </si>
  <si>
    <t>spreadsheet: duration corrected</t>
  </si>
  <si>
    <t>filename: 0593_3_fax corrected to 0593_2_fax. spreadsheet: duration corrected</t>
  </si>
  <si>
    <t>spreadsheet: duration corrected. Filename: corrected from 2021_3)_fax to 2021_3_fax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</si>
</sst>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theme="2"/>
      <name val="Calibri"/>
      <family val="2"/>
      <charset val="1"/>
      <scheme val="minor"/>
    </font>
    <font>
      <sz val="11"/>
      <color theme="2"/>
      <name val="Calibri"/>
      <family val="2"/>
      <charset val="1"/>
    </font>
    <font>
      <sz val="1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0" fillId="0" borderId="0" xfId="0" applyNumberFormat="1" applyFont="1"/>
    <xf numFmtId="0" fontId="0" fillId="0" borderId="0" xfId="0" applyFont="1"/>
    <xf numFmtId="164" fontId="0" fillId="0" borderId="0" xfId="0" applyNumberFormat="1"/>
    <xf numFmtId="164" fontId="4" fillId="0" borderId="0" xfId="0" applyNumberFormat="1" applyFont="1"/>
    <xf numFmtId="164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ill="1"/>
    <xf numFmtId="164" fontId="8" fillId="0" borderId="0" xfId="0" applyNumberFormat="1" applyFont="1"/>
    <xf numFmtId="0" fontId="8" fillId="0" borderId="0" xfId="0" applyFont="1"/>
    <xf numFmtId="164" fontId="0" fillId="0" borderId="0" xfId="0" applyNumberFormat="1" applyFill="1"/>
    <xf numFmtId="0" fontId="8" fillId="0" borderId="0" xfId="0" applyFont="1" applyFill="1"/>
    <xf numFmtId="0" fontId="9" fillId="0" borderId="0" xfId="0" applyFont="1"/>
    <xf numFmtId="164" fontId="8" fillId="0" borderId="0" xfId="0" applyNumberFormat="1" applyFont="1" applyFill="1"/>
    <xf numFmtId="0" fontId="10" fillId="0" borderId="0" xfId="0" applyFont="1"/>
    <xf numFmtId="165" fontId="0" fillId="0" borderId="0" xfId="0" applyNumberFormat="1"/>
    <xf numFmtId="165" fontId="3" fillId="0" borderId="0" xfId="0" applyNumberFormat="1" applyFont="1"/>
    <xf numFmtId="164" fontId="3" fillId="0" borderId="0" xfId="0" quotePrefix="1" applyNumberFormat="1" applyFont="1"/>
    <xf numFmtId="17" fontId="2" fillId="0" borderId="0" xfId="0" quotePrefix="1" applyNumberFormat="1" applyFont="1"/>
    <xf numFmtId="0" fontId="3" fillId="0" borderId="0" xfId="0" applyFont="1" applyAlignment="1"/>
    <xf numFmtId="0" fontId="3" fillId="0" borderId="0" xfId="0" applyFont="1"/>
  </cellXfs>
  <cellStyles count="2">
    <cellStyle name="Neutral" xfId="1" builtinId="28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'Plots - age'!$A$3:$A$13</c:f>
              <c:strCache>
                <c:ptCount val="11"/>
                <c:pt idx="0">
                  <c:v>18-20</c:v>
                </c:pt>
                <c:pt idx="1">
                  <c:v>21-25</c:v>
                </c:pt>
                <c:pt idx="2">
                  <c:v>26-30</c:v>
                </c:pt>
                <c:pt idx="3">
                  <c:v>31-35</c:v>
                </c:pt>
                <c:pt idx="4">
                  <c:v>36-40</c:v>
                </c:pt>
                <c:pt idx="5">
                  <c:v>41-45</c:v>
                </c:pt>
                <c:pt idx="6">
                  <c:v>46-50</c:v>
                </c:pt>
                <c:pt idx="7">
                  <c:v>51-55</c:v>
                </c:pt>
                <c:pt idx="8">
                  <c:v>56-60</c:v>
                </c:pt>
                <c:pt idx="9">
                  <c:v>61-65</c:v>
                </c:pt>
                <c:pt idx="10">
                  <c:v>66-70</c:v>
                </c:pt>
              </c:strCache>
            </c:strRef>
          </c:cat>
          <c:val>
            <c:numRef>
              <c:f>'Plots - age'!$B$3:$B$13</c:f>
              <c:numCache>
                <c:formatCode>General</c:formatCode>
                <c:ptCount val="11"/>
                <c:pt idx="0">
                  <c:v>38</c:v>
                </c:pt>
                <c:pt idx="1">
                  <c:v>74</c:v>
                </c:pt>
                <c:pt idx="2">
                  <c:v>45</c:v>
                </c:pt>
                <c:pt idx="3">
                  <c:v>54</c:v>
                </c:pt>
                <c:pt idx="4">
                  <c:v>63</c:v>
                </c:pt>
                <c:pt idx="5">
                  <c:v>84</c:v>
                </c:pt>
                <c:pt idx="6">
                  <c:v>61</c:v>
                </c:pt>
                <c:pt idx="7">
                  <c:v>36</c:v>
                </c:pt>
                <c:pt idx="8">
                  <c:v>21</c:v>
                </c:pt>
                <c:pt idx="9">
                  <c:v>8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C0A-B930-EC5F80EB4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3279439"/>
        <c:axId val="1623269455"/>
      </c:barChart>
      <c:catAx>
        <c:axId val="16232794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age 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269455"/>
        <c:crosses val="autoZero"/>
        <c:auto val="1"/>
        <c:lblAlgn val="ctr"/>
        <c:lblOffset val="100"/>
        <c:noMultiLvlLbl val="0"/>
      </c:catAx>
      <c:valAx>
        <c:axId val="162326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number of</a:t>
                </a:r>
                <a:r>
                  <a:rPr lang="en-CA" baseline="0"/>
                  <a:t> speakers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279439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'Plots - age'!$A$3:$A$13</c:f>
              <c:strCache>
                <c:ptCount val="11"/>
                <c:pt idx="0">
                  <c:v>18-20</c:v>
                </c:pt>
                <c:pt idx="1">
                  <c:v>21-25</c:v>
                </c:pt>
                <c:pt idx="2">
                  <c:v>26-30</c:v>
                </c:pt>
                <c:pt idx="3">
                  <c:v>31-35</c:v>
                </c:pt>
                <c:pt idx="4">
                  <c:v>36-40</c:v>
                </c:pt>
                <c:pt idx="5">
                  <c:v>41-45</c:v>
                </c:pt>
                <c:pt idx="6">
                  <c:v>46-50</c:v>
                </c:pt>
                <c:pt idx="7">
                  <c:v>51-55</c:v>
                </c:pt>
                <c:pt idx="8">
                  <c:v>56-60</c:v>
                </c:pt>
                <c:pt idx="9">
                  <c:v>61-65</c:v>
                </c:pt>
                <c:pt idx="10">
                  <c:v>66-70</c:v>
                </c:pt>
              </c:strCache>
            </c:strRef>
          </c:cat>
          <c:val>
            <c:numRef>
              <c:f>'Plots - age'!$C$3:$C$13</c:f>
              <c:numCache>
                <c:formatCode>General</c:formatCode>
                <c:ptCount val="11"/>
                <c:pt idx="0">
                  <c:v>17</c:v>
                </c:pt>
                <c:pt idx="1">
                  <c:v>33</c:v>
                </c:pt>
                <c:pt idx="2">
                  <c:v>15</c:v>
                </c:pt>
                <c:pt idx="3">
                  <c:v>18</c:v>
                </c:pt>
                <c:pt idx="4">
                  <c:v>24</c:v>
                </c:pt>
                <c:pt idx="5">
                  <c:v>35</c:v>
                </c:pt>
                <c:pt idx="6">
                  <c:v>33</c:v>
                </c:pt>
                <c:pt idx="7">
                  <c:v>16</c:v>
                </c:pt>
                <c:pt idx="8">
                  <c:v>11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1-4399-A60D-61BADC999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3279439"/>
        <c:axId val="1623269455"/>
      </c:barChart>
      <c:catAx>
        <c:axId val="16232794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age 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269455"/>
        <c:crosses val="autoZero"/>
        <c:auto val="1"/>
        <c:lblAlgn val="ctr"/>
        <c:lblOffset val="100"/>
        <c:noMultiLvlLbl val="0"/>
      </c:catAx>
      <c:valAx>
        <c:axId val="1623269455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number of speakers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279439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female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'Plots - age'!$A$3:$A$13</c:f>
              <c:strCache>
                <c:ptCount val="11"/>
                <c:pt idx="0">
                  <c:v>18-20</c:v>
                </c:pt>
                <c:pt idx="1">
                  <c:v>21-25</c:v>
                </c:pt>
                <c:pt idx="2">
                  <c:v>26-30</c:v>
                </c:pt>
                <c:pt idx="3">
                  <c:v>31-35</c:v>
                </c:pt>
                <c:pt idx="4">
                  <c:v>36-40</c:v>
                </c:pt>
                <c:pt idx="5">
                  <c:v>41-45</c:v>
                </c:pt>
                <c:pt idx="6">
                  <c:v>46-50</c:v>
                </c:pt>
                <c:pt idx="7">
                  <c:v>51-55</c:v>
                </c:pt>
                <c:pt idx="8">
                  <c:v>56-60</c:v>
                </c:pt>
                <c:pt idx="9">
                  <c:v>61-65</c:v>
                </c:pt>
                <c:pt idx="10">
                  <c:v>66-70</c:v>
                </c:pt>
              </c:strCache>
            </c:strRef>
          </c:cat>
          <c:val>
            <c:numRef>
              <c:f>'Plots - age'!$D$3:$D$13</c:f>
              <c:numCache>
                <c:formatCode>General</c:formatCode>
                <c:ptCount val="11"/>
                <c:pt idx="0">
                  <c:v>21</c:v>
                </c:pt>
                <c:pt idx="1">
                  <c:v>41</c:v>
                </c:pt>
                <c:pt idx="2">
                  <c:v>30</c:v>
                </c:pt>
                <c:pt idx="3">
                  <c:v>36</c:v>
                </c:pt>
                <c:pt idx="4">
                  <c:v>39</c:v>
                </c:pt>
                <c:pt idx="5">
                  <c:v>49</c:v>
                </c:pt>
                <c:pt idx="6">
                  <c:v>28</c:v>
                </c:pt>
                <c:pt idx="7">
                  <c:v>20</c:v>
                </c:pt>
                <c:pt idx="8">
                  <c:v>10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8-462F-95E5-976371C20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3279439"/>
        <c:axId val="1623269455"/>
      </c:barChart>
      <c:catAx>
        <c:axId val="16232794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age 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269455"/>
        <c:crosses val="autoZero"/>
        <c:auto val="1"/>
        <c:lblAlgn val="ctr"/>
        <c:lblOffset val="100"/>
        <c:noMultiLvlLbl val="0"/>
      </c:catAx>
      <c:valAx>
        <c:axId val="1623269455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number of speakers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279439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recording durations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recording durations</a:t>
          </a:r>
        </a:p>
      </cx:txPr>
    </cx:title>
    <cx:plotArea>
      <cx:plotAreaRegion>
        <cx:plotSurface>
          <cx:spPr>
            <a:ln>
              <a:noFill/>
            </a:ln>
          </cx:spPr>
        </cx:plotSurface>
        <cx:series layoutId="clusteredColumn" uniqueId="{6E58F01E-4105-4316-B526-53732E202E89}">
          <cx:spPr>
            <a:ln w="6350">
              <a:solidFill>
                <a:schemeClr val="tx1"/>
              </a:solidFill>
            </a:ln>
          </cx:spPr>
          <cx:dataId val="0"/>
          <cx:layoutPr>
            <cx:binning intervalClosed="r" overflow="600">
              <cx:binSize val="10"/>
            </cx:binning>
          </cx:layoutPr>
        </cx:series>
      </cx:plotAreaRegion>
      <cx:axis id="0">
        <cx:catScaling gapWidth="0"/>
        <cx:title>
          <cx:tx>
            <cx:txData>
              <cx:v>seconds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rPr>
                <a:t>seconds</a:t>
              </a:r>
            </a:p>
          </cx:txPr>
        </cx:title>
        <cx:tickLabels/>
        <cx:numFmt formatCode="0" sourceLinked="0"/>
      </cx:axis>
      <cx:axis id="1">
        <cx:valScaling/>
        <cx:title>
          <cx:tx>
            <cx:txData>
              <cx:v>number of recordings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rPr>
                <a:t>number of recordings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6568</xdr:colOff>
      <xdr:row>2</xdr:row>
      <xdr:rowOff>1314</xdr:rowOff>
    </xdr:from>
    <xdr:to>
      <xdr:col>12</xdr:col>
      <xdr:colOff>317499</xdr:colOff>
      <xdr:row>16</xdr:row>
      <xdr:rowOff>169479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DAD3FF-165D-4374-BF81-D590BCA13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12</xdr:col>
      <xdr:colOff>310931</xdr:colOff>
      <xdr:row>32</xdr:row>
      <xdr:rowOff>168166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7AA024-81FF-453A-A926-57B0E60D0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18</xdr:row>
      <xdr:rowOff>0</xdr:rowOff>
    </xdr:from>
    <xdr:to>
      <xdr:col>20</xdr:col>
      <xdr:colOff>310931</xdr:colOff>
      <xdr:row>32</xdr:row>
      <xdr:rowOff>168166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2BD900-C925-4D49-B81C-2598F8237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608723</xdr:colOff>
      <xdr:row>1</xdr:row>
      <xdr:rowOff>0</xdr:rowOff>
    </xdr:from>
    <xdr:to>
      <xdr:col>18</xdr:col>
      <xdr:colOff>608724</xdr:colOff>
      <xdr:row>21</xdr:row>
      <xdr:rowOff>179551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BEFD36CE-F1C3-433A-8FAB-996C57C795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8723" y="184150"/>
              <a:ext cx="10972801" cy="38625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02"/>
  <sheetViews>
    <sheetView tabSelected="1" zoomScale="130" zoomScaleNormal="130" workbookViewId="0">
      <pane ySplit="2" topLeftCell="A3" activePane="bottomLeft" state="frozen"/>
      <selection pane="bottomLeft"/>
    </sheetView>
  </sheetViews>
  <sheetFormatPr defaultColWidth="11.453125" defaultRowHeight="14.5" x14ac:dyDescent="0.35"/>
  <cols>
    <col min="1" max="1" width="9.1796875" style="5" customWidth="1"/>
    <col min="2" max="6" width="9.1796875" customWidth="1"/>
    <col min="7" max="7" width="13.1796875" customWidth="1"/>
    <col min="8" max="8" width="13.1796875" style="19" customWidth="1"/>
  </cols>
  <sheetData>
    <row r="1" spans="1:11" x14ac:dyDescent="0.35">
      <c r="B1" t="s">
        <v>99</v>
      </c>
      <c r="D1" t="s">
        <v>100</v>
      </c>
      <c r="E1" t="s">
        <v>101</v>
      </c>
      <c r="H1" s="19">
        <f>SUM(H3:H3901)/3600</f>
        <v>310.66741250000018</v>
      </c>
      <c r="I1" t="s">
        <v>119</v>
      </c>
      <c r="K1" t="s">
        <v>4027</v>
      </c>
    </row>
    <row r="2" spans="1:11" x14ac:dyDescent="0.35">
      <c r="A2" s="1" t="s">
        <v>4025</v>
      </c>
      <c r="B2" s="1" t="s">
        <v>98</v>
      </c>
      <c r="C2" s="1" t="s">
        <v>96</v>
      </c>
      <c r="D2" s="1" t="s">
        <v>87</v>
      </c>
      <c r="E2" s="1" t="s">
        <v>88</v>
      </c>
      <c r="F2" s="1" t="s">
        <v>89</v>
      </c>
      <c r="G2" s="1" t="s">
        <v>121</v>
      </c>
      <c r="H2" s="20" t="s">
        <v>4020</v>
      </c>
      <c r="I2" s="21" t="s">
        <v>4022</v>
      </c>
      <c r="J2" s="21" t="s">
        <v>4029</v>
      </c>
      <c r="K2" s="22" t="s">
        <v>4026</v>
      </c>
    </row>
    <row r="3" spans="1:11" x14ac:dyDescent="0.35">
      <c r="A3" s="5">
        <v>1</v>
      </c>
      <c r="B3">
        <v>0</v>
      </c>
      <c r="C3">
        <v>1</v>
      </c>
      <c r="D3">
        <v>1</v>
      </c>
      <c r="E3">
        <v>0</v>
      </c>
      <c r="F3">
        <v>0</v>
      </c>
      <c r="G3" t="s">
        <v>122</v>
      </c>
      <c r="H3" s="19">
        <v>198.851</v>
      </c>
    </row>
    <row r="4" spans="1:11" x14ac:dyDescent="0.35">
      <c r="A4" s="5">
        <v>1</v>
      </c>
      <c r="B4">
        <v>0</v>
      </c>
      <c r="C4">
        <v>1</v>
      </c>
      <c r="D4">
        <v>0</v>
      </c>
      <c r="E4">
        <v>1</v>
      </c>
      <c r="F4">
        <v>0</v>
      </c>
      <c r="G4" t="s">
        <v>125</v>
      </c>
      <c r="H4" s="19">
        <v>231.071</v>
      </c>
    </row>
    <row r="5" spans="1:11" x14ac:dyDescent="0.35">
      <c r="A5" s="5">
        <v>1</v>
      </c>
      <c r="B5">
        <v>0</v>
      </c>
      <c r="C5">
        <v>1</v>
      </c>
      <c r="D5">
        <v>0</v>
      </c>
      <c r="E5">
        <v>0</v>
      </c>
      <c r="F5">
        <v>1</v>
      </c>
      <c r="G5" t="s">
        <v>128</v>
      </c>
      <c r="H5" s="19">
        <v>208.69</v>
      </c>
    </row>
    <row r="6" spans="1:11" x14ac:dyDescent="0.35">
      <c r="A6" s="5">
        <v>1</v>
      </c>
      <c r="B6">
        <v>0</v>
      </c>
      <c r="C6">
        <v>2</v>
      </c>
      <c r="D6">
        <v>1</v>
      </c>
      <c r="E6">
        <v>0</v>
      </c>
      <c r="F6">
        <v>0</v>
      </c>
      <c r="G6" t="s">
        <v>123</v>
      </c>
      <c r="H6" s="19">
        <v>170.691</v>
      </c>
    </row>
    <row r="7" spans="1:11" x14ac:dyDescent="0.35">
      <c r="A7" s="5">
        <v>1</v>
      </c>
      <c r="B7">
        <v>0</v>
      </c>
      <c r="C7">
        <v>2</v>
      </c>
      <c r="D7">
        <v>0</v>
      </c>
      <c r="E7">
        <v>1</v>
      </c>
      <c r="F7">
        <v>0</v>
      </c>
      <c r="G7" t="s">
        <v>126</v>
      </c>
      <c r="H7" s="19">
        <v>191.65100000000001</v>
      </c>
    </row>
    <row r="8" spans="1:11" x14ac:dyDescent="0.35">
      <c r="A8" s="5">
        <v>1</v>
      </c>
      <c r="B8">
        <v>0</v>
      </c>
      <c r="C8">
        <v>2</v>
      </c>
      <c r="D8">
        <v>0</v>
      </c>
      <c r="E8">
        <v>0</v>
      </c>
      <c r="F8">
        <v>1</v>
      </c>
      <c r="G8" t="s">
        <v>129</v>
      </c>
      <c r="H8" s="19">
        <v>298.471</v>
      </c>
    </row>
    <row r="9" spans="1:11" x14ac:dyDescent="0.35">
      <c r="A9" s="5">
        <v>1</v>
      </c>
      <c r="B9">
        <v>0</v>
      </c>
      <c r="C9">
        <v>3</v>
      </c>
      <c r="D9">
        <v>1</v>
      </c>
      <c r="E9">
        <v>0</v>
      </c>
      <c r="F9">
        <v>0</v>
      </c>
      <c r="G9" t="s">
        <v>124</v>
      </c>
      <c r="H9" s="19">
        <v>224.24299999999999</v>
      </c>
    </row>
    <row r="10" spans="1:11" x14ac:dyDescent="0.35">
      <c r="A10" s="5">
        <v>1</v>
      </c>
      <c r="B10">
        <v>0</v>
      </c>
      <c r="C10">
        <v>3</v>
      </c>
      <c r="D10">
        <v>0</v>
      </c>
      <c r="E10">
        <v>1</v>
      </c>
      <c r="F10">
        <v>0</v>
      </c>
      <c r="G10" t="s">
        <v>127</v>
      </c>
      <c r="H10" s="19">
        <v>154.631</v>
      </c>
    </row>
    <row r="11" spans="1:11" x14ac:dyDescent="0.35">
      <c r="A11" s="5">
        <v>1</v>
      </c>
      <c r="B11">
        <v>0</v>
      </c>
      <c r="C11">
        <v>3</v>
      </c>
      <c r="D11">
        <v>0</v>
      </c>
      <c r="E11">
        <v>0</v>
      </c>
      <c r="F11">
        <v>1</v>
      </c>
      <c r="G11" t="s">
        <v>130</v>
      </c>
      <c r="H11" s="19">
        <v>282.19600000000003</v>
      </c>
    </row>
    <row r="12" spans="1:11" x14ac:dyDescent="0.35">
      <c r="A12" s="5">
        <v>2</v>
      </c>
      <c r="B12">
        <v>0</v>
      </c>
      <c r="C12">
        <v>1</v>
      </c>
      <c r="D12">
        <v>1</v>
      </c>
      <c r="E12">
        <v>0</v>
      </c>
      <c r="F12">
        <v>0</v>
      </c>
      <c r="G12" t="s">
        <v>131</v>
      </c>
      <c r="H12" s="19">
        <v>245.88499999999999</v>
      </c>
    </row>
    <row r="13" spans="1:11" x14ac:dyDescent="0.35">
      <c r="A13" s="5">
        <v>2</v>
      </c>
      <c r="B13">
        <v>0</v>
      </c>
      <c r="C13">
        <v>1</v>
      </c>
      <c r="D13">
        <v>0</v>
      </c>
      <c r="E13">
        <v>1</v>
      </c>
      <c r="F13">
        <v>0</v>
      </c>
      <c r="G13" t="s">
        <v>134</v>
      </c>
      <c r="H13" s="19">
        <v>230.179</v>
      </c>
    </row>
    <row r="14" spans="1:11" x14ac:dyDescent="0.35">
      <c r="A14" s="5">
        <v>2</v>
      </c>
      <c r="B14">
        <v>0</v>
      </c>
      <c r="C14">
        <v>1</v>
      </c>
      <c r="D14">
        <v>0</v>
      </c>
      <c r="E14">
        <v>0</v>
      </c>
      <c r="F14">
        <v>1</v>
      </c>
      <c r="G14" t="s">
        <v>137</v>
      </c>
      <c r="H14" s="19">
        <v>125.63500000000001</v>
      </c>
    </row>
    <row r="15" spans="1:11" x14ac:dyDescent="0.35">
      <c r="A15" s="5">
        <v>2</v>
      </c>
      <c r="B15">
        <v>0</v>
      </c>
      <c r="C15">
        <v>2</v>
      </c>
      <c r="D15">
        <v>1</v>
      </c>
      <c r="E15">
        <v>0</v>
      </c>
      <c r="F15">
        <v>0</v>
      </c>
      <c r="G15" t="s">
        <v>132</v>
      </c>
      <c r="H15" s="19">
        <v>331.07600000000002</v>
      </c>
    </row>
    <row r="16" spans="1:11" x14ac:dyDescent="0.35">
      <c r="A16" s="5">
        <v>2</v>
      </c>
      <c r="B16">
        <v>0</v>
      </c>
      <c r="C16">
        <v>2</v>
      </c>
      <c r="D16">
        <v>0</v>
      </c>
      <c r="E16">
        <v>1</v>
      </c>
      <c r="F16">
        <v>0</v>
      </c>
      <c r="G16" t="s">
        <v>135</v>
      </c>
      <c r="H16" s="19">
        <v>229.154</v>
      </c>
    </row>
    <row r="17" spans="1:8" x14ac:dyDescent="0.35">
      <c r="A17" s="5">
        <v>2</v>
      </c>
      <c r="B17">
        <v>0</v>
      </c>
      <c r="C17">
        <v>2</v>
      </c>
      <c r="D17">
        <v>0</v>
      </c>
      <c r="E17">
        <v>0</v>
      </c>
      <c r="F17">
        <v>1</v>
      </c>
      <c r="G17" t="s">
        <v>138</v>
      </c>
      <c r="H17" s="19">
        <v>333.89600000000002</v>
      </c>
    </row>
    <row r="18" spans="1:8" x14ac:dyDescent="0.35">
      <c r="A18" s="5">
        <v>2</v>
      </c>
      <c r="B18">
        <v>0</v>
      </c>
      <c r="C18">
        <v>3</v>
      </c>
      <c r="D18">
        <v>1</v>
      </c>
      <c r="E18">
        <v>0</v>
      </c>
      <c r="F18">
        <v>0</v>
      </c>
      <c r="G18" t="s">
        <v>133</v>
      </c>
      <c r="H18" s="19">
        <v>300.23700000000002</v>
      </c>
    </row>
    <row r="19" spans="1:8" x14ac:dyDescent="0.35">
      <c r="A19" s="5">
        <v>2</v>
      </c>
      <c r="B19">
        <v>0</v>
      </c>
      <c r="C19">
        <v>3</v>
      </c>
      <c r="D19">
        <v>0</v>
      </c>
      <c r="E19">
        <v>1</v>
      </c>
      <c r="F19">
        <v>0</v>
      </c>
      <c r="G19" t="s">
        <v>136</v>
      </c>
      <c r="H19" s="19">
        <v>290.60199999999998</v>
      </c>
    </row>
    <row r="20" spans="1:8" x14ac:dyDescent="0.35">
      <c r="A20" s="5">
        <v>2</v>
      </c>
      <c r="B20">
        <v>0</v>
      </c>
      <c r="C20">
        <v>3</v>
      </c>
      <c r="D20">
        <v>0</v>
      </c>
      <c r="E20">
        <v>0</v>
      </c>
      <c r="F20">
        <v>1</v>
      </c>
      <c r="G20" t="s">
        <v>139</v>
      </c>
      <c r="H20" s="19">
        <v>307.798</v>
      </c>
    </row>
    <row r="21" spans="1:8" x14ac:dyDescent="0.35">
      <c r="A21" s="5">
        <v>3</v>
      </c>
      <c r="B21">
        <v>0</v>
      </c>
      <c r="C21">
        <v>1</v>
      </c>
      <c r="D21">
        <v>1</v>
      </c>
      <c r="E21">
        <v>0</v>
      </c>
      <c r="F21">
        <v>0</v>
      </c>
      <c r="G21" t="s">
        <v>140</v>
      </c>
      <c r="H21" s="19">
        <v>314.84100000000001</v>
      </c>
    </row>
    <row r="22" spans="1:8" x14ac:dyDescent="0.35">
      <c r="A22" s="5">
        <v>3</v>
      </c>
      <c r="B22">
        <v>0</v>
      </c>
      <c r="C22">
        <v>1</v>
      </c>
      <c r="D22">
        <v>0</v>
      </c>
      <c r="E22">
        <v>1</v>
      </c>
      <c r="F22">
        <v>0</v>
      </c>
      <c r="G22" t="s">
        <v>143</v>
      </c>
      <c r="H22" s="19">
        <v>246.232</v>
      </c>
    </row>
    <row r="23" spans="1:8" x14ac:dyDescent="0.35">
      <c r="A23" s="5">
        <v>3</v>
      </c>
      <c r="B23">
        <v>0</v>
      </c>
      <c r="C23">
        <v>1</v>
      </c>
      <c r="D23">
        <v>0</v>
      </c>
      <c r="E23">
        <v>0</v>
      </c>
      <c r="F23">
        <v>1</v>
      </c>
      <c r="G23" t="s">
        <v>146</v>
      </c>
      <c r="H23" s="19">
        <v>17.152000000000001</v>
      </c>
    </row>
    <row r="24" spans="1:8" x14ac:dyDescent="0.35">
      <c r="A24" s="5">
        <v>3</v>
      </c>
      <c r="B24">
        <v>0</v>
      </c>
      <c r="C24">
        <v>2</v>
      </c>
      <c r="D24">
        <v>1</v>
      </c>
      <c r="E24">
        <v>0</v>
      </c>
      <c r="F24">
        <v>0</v>
      </c>
      <c r="G24" t="s">
        <v>141</v>
      </c>
      <c r="H24" s="19">
        <v>380.125</v>
      </c>
    </row>
    <row r="25" spans="1:8" x14ac:dyDescent="0.35">
      <c r="A25" s="5">
        <v>3</v>
      </c>
      <c r="B25">
        <v>0</v>
      </c>
      <c r="C25">
        <v>2</v>
      </c>
      <c r="D25">
        <v>0</v>
      </c>
      <c r="E25">
        <v>1</v>
      </c>
      <c r="F25">
        <v>0</v>
      </c>
      <c r="G25" t="s">
        <v>144</v>
      </c>
      <c r="H25" s="19">
        <v>246.655</v>
      </c>
    </row>
    <row r="26" spans="1:8" x14ac:dyDescent="0.35">
      <c r="A26" s="5">
        <v>3</v>
      </c>
      <c r="B26">
        <v>0</v>
      </c>
      <c r="C26">
        <v>2</v>
      </c>
      <c r="D26">
        <v>0</v>
      </c>
      <c r="E26">
        <v>0</v>
      </c>
      <c r="F26">
        <v>1</v>
      </c>
      <c r="G26" t="s">
        <v>147</v>
      </c>
      <c r="H26" s="19">
        <v>158.44200000000001</v>
      </c>
    </row>
    <row r="27" spans="1:8" x14ac:dyDescent="0.35">
      <c r="A27" s="5">
        <v>3</v>
      </c>
      <c r="B27">
        <v>0</v>
      </c>
      <c r="C27">
        <v>3</v>
      </c>
      <c r="D27">
        <v>1</v>
      </c>
      <c r="E27">
        <v>0</v>
      </c>
      <c r="F27">
        <v>0</v>
      </c>
      <c r="G27" t="s">
        <v>142</v>
      </c>
      <c r="H27" s="19">
        <v>465.779</v>
      </c>
    </row>
    <row r="28" spans="1:8" x14ac:dyDescent="0.35">
      <c r="A28" s="5">
        <v>3</v>
      </c>
      <c r="B28">
        <v>0</v>
      </c>
      <c r="C28">
        <v>3</v>
      </c>
      <c r="D28">
        <v>0</v>
      </c>
      <c r="E28">
        <v>1</v>
      </c>
      <c r="F28">
        <v>0</v>
      </c>
      <c r="G28" t="s">
        <v>145</v>
      </c>
      <c r="H28" s="19">
        <v>193.43600000000001</v>
      </c>
    </row>
    <row r="29" spans="1:8" x14ac:dyDescent="0.35">
      <c r="A29" s="5">
        <v>4</v>
      </c>
      <c r="B29">
        <v>1</v>
      </c>
      <c r="C29">
        <v>1</v>
      </c>
      <c r="D29">
        <v>1</v>
      </c>
      <c r="E29">
        <v>0</v>
      </c>
      <c r="F29">
        <v>0</v>
      </c>
      <c r="G29" t="s">
        <v>148</v>
      </c>
      <c r="H29" s="19">
        <v>145.31299999999999</v>
      </c>
    </row>
    <row r="30" spans="1:8" x14ac:dyDescent="0.35">
      <c r="A30" s="5">
        <v>4</v>
      </c>
      <c r="B30">
        <v>1</v>
      </c>
      <c r="C30">
        <v>1</v>
      </c>
      <c r="D30">
        <v>0</v>
      </c>
      <c r="E30">
        <v>1</v>
      </c>
      <c r="F30">
        <v>0</v>
      </c>
      <c r="G30" t="s">
        <v>151</v>
      </c>
      <c r="H30" s="19">
        <v>121.042</v>
      </c>
    </row>
    <row r="31" spans="1:8" x14ac:dyDescent="0.35">
      <c r="A31" s="5">
        <v>4</v>
      </c>
      <c r="B31">
        <v>1</v>
      </c>
      <c r="C31">
        <v>1</v>
      </c>
      <c r="D31">
        <v>0</v>
      </c>
      <c r="E31">
        <v>0</v>
      </c>
      <c r="F31">
        <v>1</v>
      </c>
      <c r="G31" t="s">
        <v>154</v>
      </c>
      <c r="H31" s="19">
        <v>186.31100000000001</v>
      </c>
    </row>
    <row r="32" spans="1:8" x14ac:dyDescent="0.35">
      <c r="A32" s="5">
        <v>4</v>
      </c>
      <c r="B32">
        <v>1</v>
      </c>
      <c r="C32">
        <v>2</v>
      </c>
      <c r="D32">
        <v>1</v>
      </c>
      <c r="E32">
        <v>0</v>
      </c>
      <c r="F32">
        <v>0</v>
      </c>
      <c r="G32" t="s">
        <v>149</v>
      </c>
      <c r="H32" s="19">
        <v>202.56200000000001</v>
      </c>
    </row>
    <row r="33" spans="1:8" x14ac:dyDescent="0.35">
      <c r="A33" s="5">
        <v>4</v>
      </c>
      <c r="B33">
        <v>1</v>
      </c>
      <c r="C33">
        <v>2</v>
      </c>
      <c r="D33">
        <v>0</v>
      </c>
      <c r="E33">
        <v>1</v>
      </c>
      <c r="F33">
        <v>0</v>
      </c>
      <c r="G33" t="s">
        <v>152</v>
      </c>
      <c r="H33" s="19">
        <v>134.66900000000001</v>
      </c>
    </row>
    <row r="34" spans="1:8" x14ac:dyDescent="0.35">
      <c r="A34" s="5">
        <v>4</v>
      </c>
      <c r="B34">
        <v>1</v>
      </c>
      <c r="C34">
        <v>2</v>
      </c>
      <c r="D34">
        <v>0</v>
      </c>
      <c r="E34">
        <v>0</v>
      </c>
      <c r="F34">
        <v>1</v>
      </c>
      <c r="G34" t="s">
        <v>155</v>
      </c>
      <c r="H34" s="19">
        <v>153.10300000000001</v>
      </c>
    </row>
    <row r="35" spans="1:8" x14ac:dyDescent="0.35">
      <c r="A35" s="5">
        <v>4</v>
      </c>
      <c r="B35">
        <v>1</v>
      </c>
      <c r="C35">
        <v>3</v>
      </c>
      <c r="D35">
        <v>1</v>
      </c>
      <c r="E35">
        <v>0</v>
      </c>
      <c r="F35">
        <v>0</v>
      </c>
      <c r="G35" t="s">
        <v>150</v>
      </c>
      <c r="H35" s="19">
        <v>189.41399999999999</v>
      </c>
    </row>
    <row r="36" spans="1:8" x14ac:dyDescent="0.35">
      <c r="A36" s="5">
        <v>4</v>
      </c>
      <c r="B36">
        <v>1</v>
      </c>
      <c r="C36">
        <v>3</v>
      </c>
      <c r="D36">
        <v>0</v>
      </c>
      <c r="E36">
        <v>1</v>
      </c>
      <c r="F36">
        <v>0</v>
      </c>
      <c r="G36" t="s">
        <v>153</v>
      </c>
      <c r="H36" s="19">
        <v>105.2</v>
      </c>
    </row>
    <row r="37" spans="1:8" x14ac:dyDescent="0.35">
      <c r="A37" s="5">
        <v>4</v>
      </c>
      <c r="B37">
        <v>1</v>
      </c>
      <c r="C37">
        <v>3</v>
      </c>
      <c r="D37">
        <v>0</v>
      </c>
      <c r="E37">
        <v>0</v>
      </c>
      <c r="F37">
        <v>1</v>
      </c>
      <c r="G37" t="s">
        <v>156</v>
      </c>
      <c r="H37" s="19">
        <v>209.595</v>
      </c>
    </row>
    <row r="38" spans="1:8" x14ac:dyDescent="0.35">
      <c r="A38" s="5">
        <v>6</v>
      </c>
      <c r="B38">
        <v>0</v>
      </c>
      <c r="C38">
        <v>1</v>
      </c>
      <c r="D38">
        <v>1</v>
      </c>
      <c r="E38">
        <v>0</v>
      </c>
      <c r="F38">
        <v>0</v>
      </c>
      <c r="G38" t="s">
        <v>157</v>
      </c>
      <c r="H38" s="19">
        <v>337.928</v>
      </c>
    </row>
    <row r="39" spans="1:8" x14ac:dyDescent="0.35">
      <c r="A39" s="5">
        <v>6</v>
      </c>
      <c r="B39">
        <v>0</v>
      </c>
      <c r="C39">
        <v>1</v>
      </c>
      <c r="D39">
        <v>0</v>
      </c>
      <c r="E39">
        <v>1</v>
      </c>
      <c r="F39">
        <v>0</v>
      </c>
      <c r="G39" t="s">
        <v>160</v>
      </c>
      <c r="H39" s="19">
        <v>163.44399999999999</v>
      </c>
    </row>
    <row r="40" spans="1:8" x14ac:dyDescent="0.35">
      <c r="A40" s="5">
        <v>6</v>
      </c>
      <c r="B40">
        <v>0</v>
      </c>
      <c r="C40">
        <v>1</v>
      </c>
      <c r="D40">
        <v>0</v>
      </c>
      <c r="E40">
        <v>0</v>
      </c>
      <c r="F40">
        <v>1</v>
      </c>
      <c r="G40" t="s">
        <v>163</v>
      </c>
      <c r="H40" s="19">
        <v>305.709</v>
      </c>
    </row>
    <row r="41" spans="1:8" x14ac:dyDescent="0.35">
      <c r="A41" s="5">
        <v>6</v>
      </c>
      <c r="B41">
        <v>0</v>
      </c>
      <c r="C41">
        <v>2</v>
      </c>
      <c r="D41">
        <v>1</v>
      </c>
      <c r="E41">
        <v>0</v>
      </c>
      <c r="F41">
        <v>0</v>
      </c>
      <c r="G41" t="s">
        <v>158</v>
      </c>
      <c r="H41" s="19">
        <v>285.92399999999998</v>
      </c>
    </row>
    <row r="42" spans="1:8" x14ac:dyDescent="0.35">
      <c r="A42" s="5">
        <v>6</v>
      </c>
      <c r="B42">
        <v>0</v>
      </c>
      <c r="C42">
        <v>2</v>
      </c>
      <c r="D42">
        <v>0</v>
      </c>
      <c r="E42">
        <v>1</v>
      </c>
      <c r="F42">
        <v>0</v>
      </c>
      <c r="G42" t="s">
        <v>161</v>
      </c>
      <c r="H42" s="19">
        <v>228.11799999999999</v>
      </c>
    </row>
    <row r="43" spans="1:8" x14ac:dyDescent="0.35">
      <c r="A43" s="5">
        <v>6</v>
      </c>
      <c r="B43">
        <v>0</v>
      </c>
      <c r="C43">
        <v>2</v>
      </c>
      <c r="D43">
        <v>0</v>
      </c>
      <c r="E43">
        <v>0</v>
      </c>
      <c r="F43">
        <v>1</v>
      </c>
      <c r="G43" t="s">
        <v>164</v>
      </c>
      <c r="H43" s="19">
        <v>209.947</v>
      </c>
    </row>
    <row r="44" spans="1:8" x14ac:dyDescent="0.35">
      <c r="A44" s="5">
        <v>6</v>
      </c>
      <c r="B44">
        <v>0</v>
      </c>
      <c r="C44">
        <v>3</v>
      </c>
      <c r="D44">
        <v>1</v>
      </c>
      <c r="E44">
        <v>0</v>
      </c>
      <c r="F44">
        <v>0</v>
      </c>
      <c r="G44" t="s">
        <v>159</v>
      </c>
      <c r="H44" s="19">
        <v>303.29899999999998</v>
      </c>
    </row>
    <row r="45" spans="1:8" x14ac:dyDescent="0.35">
      <c r="A45" s="5">
        <v>6</v>
      </c>
      <c r="B45">
        <v>0</v>
      </c>
      <c r="C45">
        <v>3</v>
      </c>
      <c r="D45">
        <v>0</v>
      </c>
      <c r="E45">
        <v>1</v>
      </c>
      <c r="F45">
        <v>0</v>
      </c>
      <c r="G45" t="s">
        <v>162</v>
      </c>
      <c r="H45" s="19">
        <v>205.309</v>
      </c>
    </row>
    <row r="46" spans="1:8" x14ac:dyDescent="0.35">
      <c r="A46" s="5">
        <v>6</v>
      </c>
      <c r="B46">
        <v>0</v>
      </c>
      <c r="C46">
        <v>3</v>
      </c>
      <c r="D46">
        <v>0</v>
      </c>
      <c r="E46">
        <v>0</v>
      </c>
      <c r="F46">
        <v>1</v>
      </c>
      <c r="G46" t="s">
        <v>165</v>
      </c>
      <c r="H46" s="19">
        <v>297.91000000000003</v>
      </c>
    </row>
    <row r="47" spans="1:8" x14ac:dyDescent="0.35">
      <c r="A47" s="5">
        <v>7</v>
      </c>
      <c r="B47">
        <v>1</v>
      </c>
      <c r="C47">
        <v>1</v>
      </c>
      <c r="D47">
        <v>1</v>
      </c>
      <c r="E47">
        <v>0</v>
      </c>
      <c r="F47">
        <v>0</v>
      </c>
      <c r="G47" t="s">
        <v>166</v>
      </c>
      <c r="H47" s="19">
        <v>265.42899999999997</v>
      </c>
    </row>
    <row r="48" spans="1:8" x14ac:dyDescent="0.35">
      <c r="A48" s="5">
        <v>7</v>
      </c>
      <c r="B48">
        <v>1</v>
      </c>
      <c r="C48">
        <v>1</v>
      </c>
      <c r="D48">
        <v>0</v>
      </c>
      <c r="E48">
        <v>1</v>
      </c>
      <c r="F48">
        <v>0</v>
      </c>
      <c r="G48" t="s">
        <v>169</v>
      </c>
      <c r="H48" s="19">
        <v>183.816</v>
      </c>
    </row>
    <row r="49" spans="1:8" x14ac:dyDescent="0.35">
      <c r="A49" s="5">
        <v>7</v>
      </c>
      <c r="B49">
        <v>1</v>
      </c>
      <c r="C49">
        <v>1</v>
      </c>
      <c r="D49">
        <v>0</v>
      </c>
      <c r="E49">
        <v>0</v>
      </c>
      <c r="F49">
        <v>1</v>
      </c>
      <c r="G49" t="s">
        <v>172</v>
      </c>
      <c r="H49" s="19">
        <v>184.589</v>
      </c>
    </row>
    <row r="50" spans="1:8" x14ac:dyDescent="0.35">
      <c r="A50" s="5">
        <v>7</v>
      </c>
      <c r="B50">
        <v>1</v>
      </c>
      <c r="C50">
        <v>2</v>
      </c>
      <c r="D50">
        <v>1</v>
      </c>
      <c r="E50">
        <v>0</v>
      </c>
      <c r="F50">
        <v>0</v>
      </c>
      <c r="G50" t="s">
        <v>167</v>
      </c>
      <c r="H50" s="19">
        <v>252.065</v>
      </c>
    </row>
    <row r="51" spans="1:8" x14ac:dyDescent="0.35">
      <c r="A51" s="5">
        <v>7</v>
      </c>
      <c r="B51">
        <v>1</v>
      </c>
      <c r="C51">
        <v>2</v>
      </c>
      <c r="D51">
        <v>0</v>
      </c>
      <c r="E51">
        <v>1</v>
      </c>
      <c r="F51">
        <v>0</v>
      </c>
      <c r="G51" t="s">
        <v>170</v>
      </c>
      <c r="H51" s="19">
        <v>236.11500000000001</v>
      </c>
    </row>
    <row r="52" spans="1:8" x14ac:dyDescent="0.35">
      <c r="A52" s="5">
        <v>7</v>
      </c>
      <c r="B52">
        <v>1</v>
      </c>
      <c r="C52">
        <v>2</v>
      </c>
      <c r="D52">
        <v>0</v>
      </c>
      <c r="E52">
        <v>0</v>
      </c>
      <c r="F52">
        <v>1</v>
      </c>
      <c r="G52" t="s">
        <v>173</v>
      </c>
      <c r="H52" s="19">
        <v>237.99299999999999</v>
      </c>
    </row>
    <row r="53" spans="1:8" x14ac:dyDescent="0.35">
      <c r="A53" s="5">
        <v>7</v>
      </c>
      <c r="B53">
        <v>1</v>
      </c>
      <c r="C53">
        <v>3</v>
      </c>
      <c r="D53">
        <v>1</v>
      </c>
      <c r="E53">
        <v>0</v>
      </c>
      <c r="F53">
        <v>0</v>
      </c>
      <c r="G53" t="s">
        <v>168</v>
      </c>
      <c r="H53" s="19">
        <v>248.64099999999999</v>
      </c>
    </row>
    <row r="54" spans="1:8" x14ac:dyDescent="0.35">
      <c r="A54" s="5">
        <v>7</v>
      </c>
      <c r="B54">
        <v>1</v>
      </c>
      <c r="C54">
        <v>3</v>
      </c>
      <c r="D54">
        <v>0</v>
      </c>
      <c r="E54">
        <v>1</v>
      </c>
      <c r="F54">
        <v>0</v>
      </c>
      <c r="G54" t="s">
        <v>171</v>
      </c>
      <c r="H54" s="19">
        <v>174.25700000000001</v>
      </c>
    </row>
    <row r="55" spans="1:8" x14ac:dyDescent="0.35">
      <c r="A55" s="5">
        <v>7</v>
      </c>
      <c r="B55">
        <v>1</v>
      </c>
      <c r="C55">
        <v>3</v>
      </c>
      <c r="D55">
        <v>0</v>
      </c>
      <c r="E55">
        <v>0</v>
      </c>
      <c r="F55">
        <v>1</v>
      </c>
      <c r="G55" t="s">
        <v>174</v>
      </c>
      <c r="H55" s="19">
        <v>279.52800000000002</v>
      </c>
    </row>
    <row r="56" spans="1:8" x14ac:dyDescent="0.35">
      <c r="A56" s="5">
        <v>8</v>
      </c>
      <c r="B56">
        <v>1</v>
      </c>
      <c r="C56">
        <v>1</v>
      </c>
      <c r="D56">
        <v>1</v>
      </c>
      <c r="E56">
        <v>0</v>
      </c>
      <c r="F56">
        <v>0</v>
      </c>
      <c r="G56" t="s">
        <v>175</v>
      </c>
      <c r="H56" s="19">
        <v>181.12700000000001</v>
      </c>
    </row>
    <row r="57" spans="1:8" x14ac:dyDescent="0.35">
      <c r="A57" s="5">
        <v>8</v>
      </c>
      <c r="B57">
        <v>1</v>
      </c>
      <c r="C57">
        <v>1</v>
      </c>
      <c r="D57">
        <v>0</v>
      </c>
      <c r="E57">
        <v>1</v>
      </c>
      <c r="F57">
        <v>0</v>
      </c>
      <c r="G57" t="s">
        <v>178</v>
      </c>
      <c r="H57" s="19">
        <v>169.75</v>
      </c>
    </row>
    <row r="58" spans="1:8" x14ac:dyDescent="0.35">
      <c r="A58" s="5">
        <v>8</v>
      </c>
      <c r="B58">
        <v>1</v>
      </c>
      <c r="C58">
        <v>1</v>
      </c>
      <c r="D58">
        <v>0</v>
      </c>
      <c r="E58">
        <v>0</v>
      </c>
      <c r="F58">
        <v>1</v>
      </c>
      <c r="G58" t="s">
        <v>181</v>
      </c>
      <c r="H58" s="19">
        <v>203.018</v>
      </c>
    </row>
    <row r="59" spans="1:8" x14ac:dyDescent="0.35">
      <c r="A59" s="5">
        <v>8</v>
      </c>
      <c r="B59">
        <v>1</v>
      </c>
      <c r="C59">
        <v>2</v>
      </c>
      <c r="D59">
        <v>1</v>
      </c>
      <c r="E59">
        <v>0</v>
      </c>
      <c r="F59">
        <v>0</v>
      </c>
      <c r="G59" t="s">
        <v>176</v>
      </c>
      <c r="H59" s="19">
        <v>182.548</v>
      </c>
    </row>
    <row r="60" spans="1:8" x14ac:dyDescent="0.35">
      <c r="A60" s="5">
        <v>8</v>
      </c>
      <c r="B60">
        <v>1</v>
      </c>
      <c r="C60">
        <v>2</v>
      </c>
      <c r="D60">
        <v>0</v>
      </c>
      <c r="E60">
        <v>1</v>
      </c>
      <c r="F60">
        <v>0</v>
      </c>
      <c r="G60" t="s">
        <v>179</v>
      </c>
      <c r="H60" s="19">
        <v>217.65100000000001</v>
      </c>
    </row>
    <row r="61" spans="1:8" x14ac:dyDescent="0.35">
      <c r="A61" s="5">
        <v>8</v>
      </c>
      <c r="B61">
        <v>1</v>
      </c>
      <c r="C61">
        <v>2</v>
      </c>
      <c r="D61">
        <v>0</v>
      </c>
      <c r="E61">
        <v>0</v>
      </c>
      <c r="F61">
        <v>1</v>
      </c>
      <c r="G61" t="s">
        <v>182</v>
      </c>
      <c r="H61" s="19">
        <v>231.93700000000001</v>
      </c>
    </row>
    <row r="62" spans="1:8" x14ac:dyDescent="0.35">
      <c r="A62" s="5">
        <v>8</v>
      </c>
      <c r="B62">
        <v>1</v>
      </c>
      <c r="C62">
        <v>3</v>
      </c>
      <c r="D62">
        <v>1</v>
      </c>
      <c r="E62">
        <v>0</v>
      </c>
      <c r="F62">
        <v>0</v>
      </c>
      <c r="G62" t="s">
        <v>177</v>
      </c>
      <c r="H62" s="19">
        <v>215.74799999999999</v>
      </c>
    </row>
    <row r="63" spans="1:8" x14ac:dyDescent="0.35">
      <c r="A63" s="5">
        <v>8</v>
      </c>
      <c r="B63">
        <v>1</v>
      </c>
      <c r="C63">
        <v>3</v>
      </c>
      <c r="D63">
        <v>0</v>
      </c>
      <c r="E63">
        <v>1</v>
      </c>
      <c r="F63">
        <v>0</v>
      </c>
      <c r="G63" t="s">
        <v>180</v>
      </c>
      <c r="H63" s="19">
        <v>140.24299999999999</v>
      </c>
    </row>
    <row r="64" spans="1:8" x14ac:dyDescent="0.35">
      <c r="A64" s="5">
        <v>8</v>
      </c>
      <c r="B64">
        <v>1</v>
      </c>
      <c r="C64">
        <v>3</v>
      </c>
      <c r="D64">
        <v>0</v>
      </c>
      <c r="E64">
        <v>0</v>
      </c>
      <c r="F64">
        <v>1</v>
      </c>
      <c r="G64" t="s">
        <v>183</v>
      </c>
      <c r="H64" s="19">
        <v>195.303</v>
      </c>
    </row>
    <row r="65" spans="1:8" x14ac:dyDescent="0.35">
      <c r="A65" s="5">
        <v>9</v>
      </c>
      <c r="B65">
        <v>1</v>
      </c>
      <c r="C65">
        <v>1</v>
      </c>
      <c r="D65">
        <v>1</v>
      </c>
      <c r="E65">
        <v>0</v>
      </c>
      <c r="F65">
        <v>0</v>
      </c>
      <c r="G65" t="s">
        <v>184</v>
      </c>
      <c r="H65" s="19">
        <v>349.25400000000002</v>
      </c>
    </row>
    <row r="66" spans="1:8" x14ac:dyDescent="0.35">
      <c r="A66" s="5">
        <v>9</v>
      </c>
      <c r="B66">
        <v>1</v>
      </c>
      <c r="C66">
        <v>1</v>
      </c>
      <c r="D66">
        <v>0</v>
      </c>
      <c r="E66">
        <v>1</v>
      </c>
      <c r="F66">
        <v>0</v>
      </c>
      <c r="G66" t="s">
        <v>187</v>
      </c>
      <c r="H66" s="19">
        <v>261.99400000000003</v>
      </c>
    </row>
    <row r="67" spans="1:8" x14ac:dyDescent="0.35">
      <c r="A67" s="5">
        <v>9</v>
      </c>
      <c r="B67">
        <v>1</v>
      </c>
      <c r="C67">
        <v>1</v>
      </c>
      <c r="D67">
        <v>0</v>
      </c>
      <c r="E67">
        <v>0</v>
      </c>
      <c r="F67">
        <v>1</v>
      </c>
      <c r="G67" t="s">
        <v>190</v>
      </c>
      <c r="H67" s="19">
        <v>232.78299999999999</v>
      </c>
    </row>
    <row r="68" spans="1:8" x14ac:dyDescent="0.35">
      <c r="A68" s="5">
        <v>9</v>
      </c>
      <c r="B68">
        <v>1</v>
      </c>
      <c r="C68">
        <v>2</v>
      </c>
      <c r="D68">
        <v>1</v>
      </c>
      <c r="E68">
        <v>0</v>
      </c>
      <c r="F68">
        <v>0</v>
      </c>
      <c r="G68" t="s">
        <v>185</v>
      </c>
      <c r="H68" s="19">
        <v>287.40800000000002</v>
      </c>
    </row>
    <row r="69" spans="1:8" x14ac:dyDescent="0.35">
      <c r="A69" s="5">
        <v>9</v>
      </c>
      <c r="B69">
        <v>1</v>
      </c>
      <c r="C69">
        <v>2</v>
      </c>
      <c r="D69">
        <v>0</v>
      </c>
      <c r="E69">
        <v>1</v>
      </c>
      <c r="F69">
        <v>0</v>
      </c>
      <c r="G69" t="s">
        <v>188</v>
      </c>
      <c r="H69" s="19">
        <v>413.75</v>
      </c>
    </row>
    <row r="70" spans="1:8" x14ac:dyDescent="0.35">
      <c r="A70" s="5">
        <v>9</v>
      </c>
      <c r="B70">
        <v>1</v>
      </c>
      <c r="C70">
        <v>2</v>
      </c>
      <c r="D70">
        <v>0</v>
      </c>
      <c r="E70">
        <v>0</v>
      </c>
      <c r="F70">
        <v>1</v>
      </c>
      <c r="G70" t="s">
        <v>191</v>
      </c>
      <c r="H70" s="19">
        <v>191.35</v>
      </c>
    </row>
    <row r="71" spans="1:8" x14ac:dyDescent="0.35">
      <c r="A71" s="5">
        <v>9</v>
      </c>
      <c r="B71">
        <v>1</v>
      </c>
      <c r="C71">
        <v>3</v>
      </c>
      <c r="D71">
        <v>1</v>
      </c>
      <c r="E71">
        <v>0</v>
      </c>
      <c r="F71">
        <v>0</v>
      </c>
      <c r="G71" t="s">
        <v>186</v>
      </c>
      <c r="H71" s="19">
        <v>324.81900000000002</v>
      </c>
    </row>
    <row r="72" spans="1:8" x14ac:dyDescent="0.35">
      <c r="A72" s="5">
        <v>9</v>
      </c>
      <c r="B72">
        <v>1</v>
      </c>
      <c r="C72">
        <v>3</v>
      </c>
      <c r="D72">
        <v>0</v>
      </c>
      <c r="E72">
        <v>1</v>
      </c>
      <c r="F72">
        <v>0</v>
      </c>
      <c r="G72" t="s">
        <v>189</v>
      </c>
      <c r="H72" s="19">
        <v>147.702</v>
      </c>
    </row>
    <row r="73" spans="1:8" x14ac:dyDescent="0.35">
      <c r="A73" s="5">
        <v>9</v>
      </c>
      <c r="B73">
        <v>1</v>
      </c>
      <c r="C73">
        <v>3</v>
      </c>
      <c r="D73">
        <v>0</v>
      </c>
      <c r="E73">
        <v>0</v>
      </c>
      <c r="F73">
        <v>1</v>
      </c>
      <c r="G73" t="s">
        <v>192</v>
      </c>
      <c r="H73" s="19">
        <v>151.892</v>
      </c>
    </row>
    <row r="74" spans="1:8" x14ac:dyDescent="0.35">
      <c r="A74" s="5">
        <v>10</v>
      </c>
      <c r="B74">
        <v>0</v>
      </c>
      <c r="C74">
        <v>1</v>
      </c>
      <c r="D74">
        <v>1</v>
      </c>
      <c r="E74">
        <v>0</v>
      </c>
      <c r="F74">
        <v>0</v>
      </c>
      <c r="G74" t="s">
        <v>193</v>
      </c>
      <c r="H74" s="19">
        <v>338.38099999999997</v>
      </c>
    </row>
    <row r="75" spans="1:8" x14ac:dyDescent="0.35">
      <c r="A75" s="5">
        <v>10</v>
      </c>
      <c r="B75">
        <v>0</v>
      </c>
      <c r="C75">
        <v>1</v>
      </c>
      <c r="D75">
        <v>0</v>
      </c>
      <c r="E75">
        <v>1</v>
      </c>
      <c r="F75">
        <v>0</v>
      </c>
      <c r="G75" t="s">
        <v>196</v>
      </c>
      <c r="H75" s="19">
        <v>227.91499999999999</v>
      </c>
    </row>
    <row r="76" spans="1:8" x14ac:dyDescent="0.35">
      <c r="A76" s="5">
        <v>10</v>
      </c>
      <c r="B76">
        <v>0</v>
      </c>
      <c r="C76">
        <v>1</v>
      </c>
      <c r="D76">
        <v>0</v>
      </c>
      <c r="E76">
        <v>0</v>
      </c>
      <c r="F76">
        <v>1</v>
      </c>
      <c r="G76" t="s">
        <v>199</v>
      </c>
      <c r="H76" s="19">
        <v>249.38800000000001</v>
      </c>
    </row>
    <row r="77" spans="1:8" x14ac:dyDescent="0.35">
      <c r="A77" s="5">
        <v>10</v>
      </c>
      <c r="B77">
        <v>0</v>
      </c>
      <c r="C77">
        <v>2</v>
      </c>
      <c r="D77">
        <v>1</v>
      </c>
      <c r="E77">
        <v>0</v>
      </c>
      <c r="F77">
        <v>0</v>
      </c>
      <c r="G77" t="s">
        <v>194</v>
      </c>
      <c r="H77" s="19">
        <v>266.21699999999998</v>
      </c>
    </row>
    <row r="78" spans="1:8" x14ac:dyDescent="0.35">
      <c r="A78" s="5">
        <v>10</v>
      </c>
      <c r="B78">
        <v>0</v>
      </c>
      <c r="C78">
        <v>2</v>
      </c>
      <c r="D78">
        <v>0</v>
      </c>
      <c r="E78">
        <v>1</v>
      </c>
      <c r="F78">
        <v>0</v>
      </c>
      <c r="G78" t="s">
        <v>197</v>
      </c>
      <c r="H78" s="19">
        <v>185.93600000000001</v>
      </c>
    </row>
    <row r="79" spans="1:8" x14ac:dyDescent="0.35">
      <c r="A79" s="5">
        <v>10</v>
      </c>
      <c r="B79">
        <v>0</v>
      </c>
      <c r="C79">
        <v>2</v>
      </c>
      <c r="D79">
        <v>0</v>
      </c>
      <c r="E79">
        <v>0</v>
      </c>
      <c r="F79">
        <v>1</v>
      </c>
      <c r="G79" t="s">
        <v>200</v>
      </c>
      <c r="H79" s="19">
        <v>265.517</v>
      </c>
    </row>
    <row r="80" spans="1:8" x14ac:dyDescent="0.35">
      <c r="A80" s="5">
        <v>10</v>
      </c>
      <c r="B80">
        <v>0</v>
      </c>
      <c r="C80">
        <v>3</v>
      </c>
      <c r="D80">
        <v>1</v>
      </c>
      <c r="E80">
        <v>0</v>
      </c>
      <c r="F80">
        <v>0</v>
      </c>
      <c r="G80" t="s">
        <v>195</v>
      </c>
      <c r="H80" s="19">
        <v>247.995</v>
      </c>
    </row>
    <row r="81" spans="1:8" x14ac:dyDescent="0.35">
      <c r="A81" s="5">
        <v>10</v>
      </c>
      <c r="B81">
        <v>0</v>
      </c>
      <c r="C81">
        <v>3</v>
      </c>
      <c r="D81">
        <v>0</v>
      </c>
      <c r="E81">
        <v>1</v>
      </c>
      <c r="F81">
        <v>0</v>
      </c>
      <c r="G81" t="s">
        <v>198</v>
      </c>
      <c r="H81" s="19">
        <v>194.82</v>
      </c>
    </row>
    <row r="82" spans="1:8" x14ac:dyDescent="0.35">
      <c r="A82" s="5">
        <v>10</v>
      </c>
      <c r="B82">
        <v>0</v>
      </c>
      <c r="C82">
        <v>3</v>
      </c>
      <c r="D82">
        <v>0</v>
      </c>
      <c r="E82">
        <v>0</v>
      </c>
      <c r="F82">
        <v>1</v>
      </c>
      <c r="G82" t="s">
        <v>201</v>
      </c>
      <c r="H82" s="19">
        <v>225.74700000000001</v>
      </c>
    </row>
    <row r="83" spans="1:8" x14ac:dyDescent="0.35">
      <c r="A83" s="5">
        <v>11</v>
      </c>
      <c r="B83">
        <v>0</v>
      </c>
      <c r="C83">
        <v>1</v>
      </c>
      <c r="D83">
        <v>1</v>
      </c>
      <c r="E83">
        <v>0</v>
      </c>
      <c r="F83">
        <v>0</v>
      </c>
      <c r="G83" t="s">
        <v>202</v>
      </c>
      <c r="H83" s="19">
        <v>220.8</v>
      </c>
    </row>
    <row r="84" spans="1:8" x14ac:dyDescent="0.35">
      <c r="A84" s="5">
        <v>11</v>
      </c>
      <c r="B84">
        <v>0</v>
      </c>
      <c r="C84">
        <v>1</v>
      </c>
      <c r="D84">
        <v>0</v>
      </c>
      <c r="E84">
        <v>1</v>
      </c>
      <c r="F84">
        <v>0</v>
      </c>
      <c r="G84" t="s">
        <v>205</v>
      </c>
      <c r="H84" s="19">
        <v>285.75400000000002</v>
      </c>
    </row>
    <row r="85" spans="1:8" x14ac:dyDescent="0.35">
      <c r="A85" s="5">
        <v>11</v>
      </c>
      <c r="B85">
        <v>0</v>
      </c>
      <c r="C85">
        <v>1</v>
      </c>
      <c r="D85">
        <v>0</v>
      </c>
      <c r="E85">
        <v>0</v>
      </c>
      <c r="F85">
        <v>1</v>
      </c>
      <c r="G85" t="s">
        <v>208</v>
      </c>
      <c r="H85" s="19">
        <v>574.00900000000001</v>
      </c>
    </row>
    <row r="86" spans="1:8" x14ac:dyDescent="0.35">
      <c r="A86" s="5">
        <v>11</v>
      </c>
      <c r="B86">
        <v>0</v>
      </c>
      <c r="C86">
        <v>2</v>
      </c>
      <c r="D86">
        <v>1</v>
      </c>
      <c r="E86">
        <v>0</v>
      </c>
      <c r="F86">
        <v>0</v>
      </c>
      <c r="G86" t="s">
        <v>203</v>
      </c>
      <c r="H86" s="19">
        <v>429.83300000000003</v>
      </c>
    </row>
    <row r="87" spans="1:8" x14ac:dyDescent="0.35">
      <c r="A87" s="5">
        <v>11</v>
      </c>
      <c r="B87">
        <v>0</v>
      </c>
      <c r="C87">
        <v>2</v>
      </c>
      <c r="D87">
        <v>0</v>
      </c>
      <c r="E87">
        <v>1</v>
      </c>
      <c r="F87">
        <v>0</v>
      </c>
      <c r="G87" t="s">
        <v>206</v>
      </c>
      <c r="H87" s="19">
        <v>293.87400000000002</v>
      </c>
    </row>
    <row r="88" spans="1:8" x14ac:dyDescent="0.35">
      <c r="A88" s="5">
        <v>11</v>
      </c>
      <c r="B88">
        <v>0</v>
      </c>
      <c r="C88">
        <v>2</v>
      </c>
      <c r="D88">
        <v>0</v>
      </c>
      <c r="E88">
        <v>0</v>
      </c>
      <c r="F88">
        <v>1</v>
      </c>
      <c r="G88" t="s">
        <v>209</v>
      </c>
      <c r="H88" s="19">
        <v>439.84</v>
      </c>
    </row>
    <row r="89" spans="1:8" x14ac:dyDescent="0.35">
      <c r="A89" s="5">
        <v>11</v>
      </c>
      <c r="B89">
        <v>0</v>
      </c>
      <c r="C89">
        <v>3</v>
      </c>
      <c r="D89">
        <v>1</v>
      </c>
      <c r="E89">
        <v>0</v>
      </c>
      <c r="F89">
        <v>0</v>
      </c>
      <c r="G89" t="s">
        <v>204</v>
      </c>
      <c r="H89" s="19">
        <v>437.84100000000001</v>
      </c>
    </row>
    <row r="90" spans="1:8" x14ac:dyDescent="0.35">
      <c r="A90" s="5">
        <v>11</v>
      </c>
      <c r="B90">
        <v>0</v>
      </c>
      <c r="C90">
        <v>3</v>
      </c>
      <c r="D90">
        <v>0</v>
      </c>
      <c r="E90">
        <v>1</v>
      </c>
      <c r="F90">
        <v>0</v>
      </c>
      <c r="G90" t="s">
        <v>207</v>
      </c>
      <c r="H90" s="19">
        <v>216.44399999999999</v>
      </c>
    </row>
    <row r="91" spans="1:8" x14ac:dyDescent="0.35">
      <c r="A91" s="5">
        <v>11</v>
      </c>
      <c r="B91">
        <v>0</v>
      </c>
      <c r="C91">
        <v>3</v>
      </c>
      <c r="D91">
        <v>0</v>
      </c>
      <c r="E91">
        <v>0</v>
      </c>
      <c r="F91">
        <v>1</v>
      </c>
      <c r="G91" t="s">
        <v>210</v>
      </c>
      <c r="H91" s="19">
        <v>632.83600000000001</v>
      </c>
    </row>
    <row r="92" spans="1:8" x14ac:dyDescent="0.35">
      <c r="A92" s="5">
        <v>12</v>
      </c>
      <c r="B92">
        <v>0</v>
      </c>
      <c r="C92">
        <v>1</v>
      </c>
      <c r="D92">
        <v>1</v>
      </c>
      <c r="E92">
        <v>0</v>
      </c>
      <c r="F92">
        <v>0</v>
      </c>
      <c r="G92" t="s">
        <v>211</v>
      </c>
      <c r="H92" s="19">
        <v>317.43099999999998</v>
      </c>
    </row>
    <row r="93" spans="1:8" x14ac:dyDescent="0.35">
      <c r="A93" s="5">
        <v>12</v>
      </c>
      <c r="B93">
        <v>0</v>
      </c>
      <c r="C93">
        <v>1</v>
      </c>
      <c r="D93">
        <v>0</v>
      </c>
      <c r="E93">
        <v>1</v>
      </c>
      <c r="F93">
        <v>0</v>
      </c>
      <c r="G93" t="s">
        <v>214</v>
      </c>
      <c r="H93" s="19">
        <v>253.19399999999999</v>
      </c>
    </row>
    <row r="94" spans="1:8" x14ac:dyDescent="0.35">
      <c r="A94" s="5">
        <v>12</v>
      </c>
      <c r="B94">
        <v>0</v>
      </c>
      <c r="C94">
        <v>1</v>
      </c>
      <c r="D94">
        <v>0</v>
      </c>
      <c r="E94">
        <v>0</v>
      </c>
      <c r="F94">
        <v>1</v>
      </c>
      <c r="G94" t="s">
        <v>217</v>
      </c>
      <c r="H94" s="19">
        <v>285.41300000000001</v>
      </c>
    </row>
    <row r="95" spans="1:8" x14ac:dyDescent="0.35">
      <c r="A95" s="5">
        <v>12</v>
      </c>
      <c r="B95">
        <v>0</v>
      </c>
      <c r="C95">
        <v>2</v>
      </c>
      <c r="D95">
        <v>1</v>
      </c>
      <c r="E95">
        <v>0</v>
      </c>
      <c r="F95">
        <v>0</v>
      </c>
      <c r="G95" t="s">
        <v>212</v>
      </c>
      <c r="H95" s="19">
        <v>391.12400000000002</v>
      </c>
    </row>
    <row r="96" spans="1:8" x14ac:dyDescent="0.35">
      <c r="A96" s="5">
        <v>12</v>
      </c>
      <c r="B96">
        <v>0</v>
      </c>
      <c r="C96">
        <v>2</v>
      </c>
      <c r="D96">
        <v>0</v>
      </c>
      <c r="E96">
        <v>1</v>
      </c>
      <c r="F96">
        <v>0</v>
      </c>
      <c r="G96" t="s">
        <v>215</v>
      </c>
      <c r="H96" s="19">
        <v>270.31799999999998</v>
      </c>
    </row>
    <row r="97" spans="1:9" x14ac:dyDescent="0.35">
      <c r="A97" s="12">
        <v>12</v>
      </c>
      <c r="B97" s="13">
        <v>0</v>
      </c>
      <c r="C97" s="13">
        <v>2</v>
      </c>
      <c r="D97" s="13">
        <v>0</v>
      </c>
      <c r="E97" s="13">
        <v>0</v>
      </c>
      <c r="F97" s="13">
        <v>1</v>
      </c>
      <c r="G97" s="13" t="s">
        <v>218</v>
      </c>
      <c r="H97" s="19">
        <v>254.32599999999999</v>
      </c>
      <c r="I97" t="s">
        <v>109</v>
      </c>
    </row>
    <row r="98" spans="1:9" x14ac:dyDescent="0.35">
      <c r="A98" s="5">
        <v>12</v>
      </c>
      <c r="B98">
        <v>0</v>
      </c>
      <c r="C98">
        <v>3</v>
      </c>
      <c r="D98">
        <v>1</v>
      </c>
      <c r="E98">
        <v>0</v>
      </c>
      <c r="F98">
        <v>0</v>
      </c>
      <c r="G98" t="s">
        <v>213</v>
      </c>
      <c r="H98" s="19">
        <v>407.61900000000003</v>
      </c>
    </row>
    <row r="99" spans="1:9" x14ac:dyDescent="0.35">
      <c r="A99" s="5">
        <v>12</v>
      </c>
      <c r="B99">
        <v>0</v>
      </c>
      <c r="C99">
        <v>3</v>
      </c>
      <c r="D99">
        <v>0</v>
      </c>
      <c r="E99">
        <v>1</v>
      </c>
      <c r="F99">
        <v>0</v>
      </c>
      <c r="G99" t="s">
        <v>216</v>
      </c>
      <c r="H99" s="19">
        <v>225.33500000000001</v>
      </c>
    </row>
    <row r="100" spans="1:9" x14ac:dyDescent="0.35">
      <c r="A100" s="5">
        <v>12</v>
      </c>
      <c r="B100">
        <v>0</v>
      </c>
      <c r="C100">
        <v>3</v>
      </c>
      <c r="D100">
        <v>0</v>
      </c>
      <c r="E100">
        <v>0</v>
      </c>
      <c r="F100">
        <v>1</v>
      </c>
      <c r="G100" t="s">
        <v>219</v>
      </c>
      <c r="H100" s="19">
        <v>204.62</v>
      </c>
    </row>
    <row r="101" spans="1:9" x14ac:dyDescent="0.35">
      <c r="A101" s="5">
        <v>13</v>
      </c>
      <c r="B101">
        <v>1</v>
      </c>
      <c r="C101">
        <v>1</v>
      </c>
      <c r="D101">
        <v>1</v>
      </c>
      <c r="E101">
        <v>0</v>
      </c>
      <c r="F101">
        <v>0</v>
      </c>
      <c r="G101" t="s">
        <v>220</v>
      </c>
      <c r="H101" s="19">
        <v>213.78800000000001</v>
      </c>
    </row>
    <row r="102" spans="1:9" x14ac:dyDescent="0.35">
      <c r="A102" s="5">
        <v>13</v>
      </c>
      <c r="B102">
        <v>1</v>
      </c>
      <c r="C102">
        <v>1</v>
      </c>
      <c r="D102">
        <v>0</v>
      </c>
      <c r="E102">
        <v>1</v>
      </c>
      <c r="F102">
        <v>0</v>
      </c>
      <c r="G102" t="s">
        <v>223</v>
      </c>
      <c r="H102" s="19">
        <v>164.881</v>
      </c>
    </row>
    <row r="103" spans="1:9" x14ac:dyDescent="0.35">
      <c r="A103" s="5">
        <v>13</v>
      </c>
      <c r="B103">
        <v>1</v>
      </c>
      <c r="C103">
        <v>1</v>
      </c>
      <c r="D103">
        <v>0</v>
      </c>
      <c r="E103">
        <v>0</v>
      </c>
      <c r="F103">
        <v>1</v>
      </c>
      <c r="G103" t="s">
        <v>226</v>
      </c>
      <c r="H103" s="19">
        <v>834.45</v>
      </c>
    </row>
    <row r="104" spans="1:9" x14ac:dyDescent="0.35">
      <c r="A104" s="5">
        <v>13</v>
      </c>
      <c r="B104">
        <v>1</v>
      </c>
      <c r="C104">
        <v>2</v>
      </c>
      <c r="D104">
        <v>1</v>
      </c>
      <c r="E104">
        <v>0</v>
      </c>
      <c r="F104">
        <v>0</v>
      </c>
      <c r="G104" t="s">
        <v>221</v>
      </c>
      <c r="H104" s="19">
        <v>297.69099999999997</v>
      </c>
    </row>
    <row r="105" spans="1:9" x14ac:dyDescent="0.35">
      <c r="A105" s="5">
        <v>13</v>
      </c>
      <c r="B105">
        <v>1</v>
      </c>
      <c r="C105">
        <v>2</v>
      </c>
      <c r="D105">
        <v>0</v>
      </c>
      <c r="E105">
        <v>1</v>
      </c>
      <c r="F105">
        <v>0</v>
      </c>
      <c r="G105" t="s">
        <v>224</v>
      </c>
      <c r="H105" s="19">
        <v>179.65600000000001</v>
      </c>
    </row>
    <row r="106" spans="1:9" x14ac:dyDescent="0.35">
      <c r="A106" s="5">
        <v>13</v>
      </c>
      <c r="B106">
        <v>1</v>
      </c>
      <c r="C106">
        <v>2</v>
      </c>
      <c r="D106">
        <v>0</v>
      </c>
      <c r="E106">
        <v>0</v>
      </c>
      <c r="F106">
        <v>1</v>
      </c>
      <c r="G106" t="s">
        <v>227</v>
      </c>
      <c r="H106" s="19">
        <v>384.84199999999998</v>
      </c>
    </row>
    <row r="107" spans="1:9" x14ac:dyDescent="0.35">
      <c r="A107" s="5">
        <v>13</v>
      </c>
      <c r="B107">
        <v>1</v>
      </c>
      <c r="C107">
        <v>3</v>
      </c>
      <c r="D107">
        <v>1</v>
      </c>
      <c r="E107">
        <v>0</v>
      </c>
      <c r="F107">
        <v>0</v>
      </c>
      <c r="G107" t="s">
        <v>222</v>
      </c>
      <c r="H107" s="19">
        <v>255.517</v>
      </c>
    </row>
    <row r="108" spans="1:9" x14ac:dyDescent="0.35">
      <c r="A108" s="5">
        <v>13</v>
      </c>
      <c r="B108">
        <v>1</v>
      </c>
      <c r="C108">
        <v>3</v>
      </c>
      <c r="D108">
        <v>0</v>
      </c>
      <c r="E108">
        <v>1</v>
      </c>
      <c r="F108">
        <v>0</v>
      </c>
      <c r="G108" t="s">
        <v>225</v>
      </c>
      <c r="H108" s="19">
        <v>188.09100000000001</v>
      </c>
    </row>
    <row r="109" spans="1:9" x14ac:dyDescent="0.35">
      <c r="A109" s="5">
        <v>13</v>
      </c>
      <c r="B109">
        <v>1</v>
      </c>
      <c r="C109">
        <v>3</v>
      </c>
      <c r="D109">
        <v>0</v>
      </c>
      <c r="E109">
        <v>0</v>
      </c>
      <c r="F109">
        <v>1</v>
      </c>
      <c r="G109" t="s">
        <v>228</v>
      </c>
      <c r="H109" s="19">
        <v>447.93599999999998</v>
      </c>
    </row>
    <row r="110" spans="1:9" x14ac:dyDescent="0.35">
      <c r="A110" s="5">
        <v>16</v>
      </c>
      <c r="B110">
        <v>0</v>
      </c>
      <c r="C110">
        <v>1</v>
      </c>
      <c r="D110">
        <v>1</v>
      </c>
      <c r="E110">
        <v>0</v>
      </c>
      <c r="F110">
        <v>0</v>
      </c>
      <c r="G110" t="s">
        <v>229</v>
      </c>
      <c r="H110" s="19">
        <v>272.34800000000001</v>
      </c>
    </row>
    <row r="111" spans="1:9" x14ac:dyDescent="0.35">
      <c r="A111" s="5">
        <v>16</v>
      </c>
      <c r="B111">
        <v>0</v>
      </c>
      <c r="C111">
        <v>1</v>
      </c>
      <c r="D111">
        <v>0</v>
      </c>
      <c r="E111">
        <v>1</v>
      </c>
      <c r="F111">
        <v>0</v>
      </c>
      <c r="G111" t="s">
        <v>232</v>
      </c>
      <c r="H111" s="19">
        <v>144.21600000000001</v>
      </c>
    </row>
    <row r="112" spans="1:9" x14ac:dyDescent="0.35">
      <c r="A112" s="5">
        <v>16</v>
      </c>
      <c r="B112">
        <v>0</v>
      </c>
      <c r="C112">
        <v>1</v>
      </c>
      <c r="D112">
        <v>0</v>
      </c>
      <c r="E112">
        <v>0</v>
      </c>
      <c r="F112">
        <v>1</v>
      </c>
      <c r="G112" t="s">
        <v>235</v>
      </c>
      <c r="H112" s="19">
        <v>289.19</v>
      </c>
    </row>
    <row r="113" spans="1:8" x14ac:dyDescent="0.35">
      <c r="A113" s="5">
        <v>16</v>
      </c>
      <c r="B113">
        <v>0</v>
      </c>
      <c r="C113">
        <v>2</v>
      </c>
      <c r="D113">
        <v>1</v>
      </c>
      <c r="E113">
        <v>0</v>
      </c>
      <c r="F113">
        <v>0</v>
      </c>
      <c r="G113" t="s">
        <v>230</v>
      </c>
      <c r="H113" s="19">
        <v>260.20299999999997</v>
      </c>
    </row>
    <row r="114" spans="1:8" x14ac:dyDescent="0.35">
      <c r="A114" s="5">
        <v>16</v>
      </c>
      <c r="B114">
        <v>0</v>
      </c>
      <c r="C114">
        <v>2</v>
      </c>
      <c r="D114">
        <v>0</v>
      </c>
      <c r="E114">
        <v>1</v>
      </c>
      <c r="F114">
        <v>0</v>
      </c>
      <c r="G114" t="s">
        <v>233</v>
      </c>
      <c r="H114" s="19">
        <v>148.94</v>
      </c>
    </row>
    <row r="115" spans="1:8" x14ac:dyDescent="0.35">
      <c r="A115" s="5">
        <v>16</v>
      </c>
      <c r="B115">
        <v>0</v>
      </c>
      <c r="C115">
        <v>2</v>
      </c>
      <c r="D115">
        <v>0</v>
      </c>
      <c r="E115">
        <v>0</v>
      </c>
      <c r="F115">
        <v>1</v>
      </c>
      <c r="G115" t="s">
        <v>236</v>
      </c>
      <c r="H115" s="19">
        <v>346.733</v>
      </c>
    </row>
    <row r="116" spans="1:8" x14ac:dyDescent="0.35">
      <c r="A116" s="5">
        <v>16</v>
      </c>
      <c r="B116">
        <v>0</v>
      </c>
      <c r="C116">
        <v>3</v>
      </c>
      <c r="D116">
        <v>1</v>
      </c>
      <c r="E116">
        <v>0</v>
      </c>
      <c r="F116">
        <v>0</v>
      </c>
      <c r="G116" t="s">
        <v>231</v>
      </c>
      <c r="H116" s="19">
        <v>297.57799999999997</v>
      </c>
    </row>
    <row r="117" spans="1:8" x14ac:dyDescent="0.35">
      <c r="A117" s="5">
        <v>16</v>
      </c>
      <c r="B117">
        <v>0</v>
      </c>
      <c r="C117">
        <v>3</v>
      </c>
      <c r="D117">
        <v>0</v>
      </c>
      <c r="E117">
        <v>1</v>
      </c>
      <c r="F117">
        <v>0</v>
      </c>
      <c r="G117" t="s">
        <v>234</v>
      </c>
      <c r="H117" s="19">
        <v>217.327</v>
      </c>
    </row>
    <row r="118" spans="1:8" x14ac:dyDescent="0.35">
      <c r="A118" s="5">
        <v>16</v>
      </c>
      <c r="B118">
        <v>0</v>
      </c>
      <c r="C118">
        <v>3</v>
      </c>
      <c r="D118">
        <v>0</v>
      </c>
      <c r="E118">
        <v>0</v>
      </c>
      <c r="F118">
        <v>1</v>
      </c>
      <c r="G118" t="s">
        <v>237</v>
      </c>
      <c r="H118" s="19">
        <v>349.65600000000001</v>
      </c>
    </row>
    <row r="119" spans="1:8" x14ac:dyDescent="0.35">
      <c r="A119" s="5">
        <v>17</v>
      </c>
      <c r="B119">
        <v>0</v>
      </c>
      <c r="C119">
        <v>1</v>
      </c>
      <c r="D119">
        <v>1</v>
      </c>
      <c r="E119">
        <v>0</v>
      </c>
      <c r="F119">
        <v>0</v>
      </c>
      <c r="G119" t="s">
        <v>238</v>
      </c>
      <c r="H119" s="19">
        <v>311.53699999999998</v>
      </c>
    </row>
    <row r="120" spans="1:8" x14ac:dyDescent="0.35">
      <c r="A120" s="5">
        <v>17</v>
      </c>
      <c r="B120">
        <v>0</v>
      </c>
      <c r="C120">
        <v>1</v>
      </c>
      <c r="D120">
        <v>0</v>
      </c>
      <c r="E120">
        <v>1</v>
      </c>
      <c r="F120">
        <v>0</v>
      </c>
      <c r="G120" t="s">
        <v>241</v>
      </c>
      <c r="H120" s="19">
        <v>295.32799999999997</v>
      </c>
    </row>
    <row r="121" spans="1:8" x14ac:dyDescent="0.35">
      <c r="A121" s="5">
        <v>17</v>
      </c>
      <c r="B121">
        <v>0</v>
      </c>
      <c r="C121">
        <v>1</v>
      </c>
      <c r="D121">
        <v>0</v>
      </c>
      <c r="E121">
        <v>0</v>
      </c>
      <c r="F121">
        <v>1</v>
      </c>
      <c r="G121" t="s">
        <v>244</v>
      </c>
      <c r="H121" s="19">
        <v>428.13499999999999</v>
      </c>
    </row>
    <row r="122" spans="1:8" x14ac:dyDescent="0.35">
      <c r="A122" s="5">
        <v>17</v>
      </c>
      <c r="B122">
        <v>0</v>
      </c>
      <c r="C122">
        <v>2</v>
      </c>
      <c r="D122">
        <v>1</v>
      </c>
      <c r="E122">
        <v>0</v>
      </c>
      <c r="F122">
        <v>0</v>
      </c>
      <c r="G122" t="s">
        <v>239</v>
      </c>
      <c r="H122" s="19">
        <v>342.97</v>
      </c>
    </row>
    <row r="123" spans="1:8" x14ac:dyDescent="0.35">
      <c r="A123" s="5">
        <v>17</v>
      </c>
      <c r="B123">
        <v>0</v>
      </c>
      <c r="C123">
        <v>2</v>
      </c>
      <c r="D123">
        <v>0</v>
      </c>
      <c r="E123">
        <v>1</v>
      </c>
      <c r="F123">
        <v>0</v>
      </c>
      <c r="G123" t="s">
        <v>242</v>
      </c>
      <c r="H123" s="19">
        <v>289.55500000000001</v>
      </c>
    </row>
    <row r="124" spans="1:8" x14ac:dyDescent="0.35">
      <c r="A124" s="5">
        <v>17</v>
      </c>
      <c r="B124">
        <v>0</v>
      </c>
      <c r="C124">
        <v>2</v>
      </c>
      <c r="D124">
        <v>0</v>
      </c>
      <c r="E124">
        <v>0</v>
      </c>
      <c r="F124">
        <v>1</v>
      </c>
      <c r="G124" t="s">
        <v>245</v>
      </c>
      <c r="H124" s="19">
        <v>354.15699999999998</v>
      </c>
    </row>
    <row r="125" spans="1:8" x14ac:dyDescent="0.35">
      <c r="A125" s="5">
        <v>17</v>
      </c>
      <c r="B125">
        <v>0</v>
      </c>
      <c r="C125">
        <v>3</v>
      </c>
      <c r="D125">
        <v>1</v>
      </c>
      <c r="E125">
        <v>0</v>
      </c>
      <c r="F125">
        <v>0</v>
      </c>
      <c r="G125" t="s">
        <v>240</v>
      </c>
      <c r="H125" s="19">
        <v>274.38200000000001</v>
      </c>
    </row>
    <row r="126" spans="1:8" x14ac:dyDescent="0.35">
      <c r="A126" s="5">
        <v>17</v>
      </c>
      <c r="B126">
        <v>0</v>
      </c>
      <c r="C126">
        <v>3</v>
      </c>
      <c r="D126">
        <v>0</v>
      </c>
      <c r="E126">
        <v>1</v>
      </c>
      <c r="F126">
        <v>0</v>
      </c>
      <c r="G126" t="s">
        <v>243</v>
      </c>
      <c r="H126" s="19">
        <v>427.154</v>
      </c>
    </row>
    <row r="127" spans="1:8" x14ac:dyDescent="0.35">
      <c r="A127" s="5">
        <v>17</v>
      </c>
      <c r="B127">
        <v>0</v>
      </c>
      <c r="C127">
        <v>3</v>
      </c>
      <c r="D127">
        <v>0</v>
      </c>
      <c r="E127">
        <v>0</v>
      </c>
      <c r="F127">
        <v>1</v>
      </c>
      <c r="G127" t="s">
        <v>246</v>
      </c>
      <c r="H127" s="19">
        <v>388.34899999999999</v>
      </c>
    </row>
    <row r="128" spans="1:8" x14ac:dyDescent="0.35">
      <c r="A128" s="5">
        <v>18</v>
      </c>
      <c r="B128">
        <v>0</v>
      </c>
      <c r="C128">
        <v>1</v>
      </c>
      <c r="D128">
        <v>1</v>
      </c>
      <c r="E128">
        <v>0</v>
      </c>
      <c r="F128">
        <v>0</v>
      </c>
      <c r="G128" t="s">
        <v>247</v>
      </c>
      <c r="H128" s="19">
        <v>351.34399999999999</v>
      </c>
    </row>
    <row r="129" spans="1:8" x14ac:dyDescent="0.35">
      <c r="A129" s="5">
        <v>18</v>
      </c>
      <c r="B129">
        <v>0</v>
      </c>
      <c r="C129">
        <v>1</v>
      </c>
      <c r="D129">
        <v>0</v>
      </c>
      <c r="E129">
        <v>1</v>
      </c>
      <c r="F129">
        <v>0</v>
      </c>
      <c r="G129" t="s">
        <v>248</v>
      </c>
      <c r="H129" s="19">
        <v>213.54</v>
      </c>
    </row>
    <row r="130" spans="1:8" x14ac:dyDescent="0.35">
      <c r="A130" s="5">
        <v>18</v>
      </c>
      <c r="B130">
        <v>0</v>
      </c>
      <c r="C130">
        <v>1</v>
      </c>
      <c r="D130">
        <v>0</v>
      </c>
      <c r="E130">
        <v>0</v>
      </c>
      <c r="F130">
        <v>1</v>
      </c>
      <c r="G130" t="s">
        <v>249</v>
      </c>
      <c r="H130" s="19">
        <v>281.11599999999999</v>
      </c>
    </row>
    <row r="131" spans="1:8" x14ac:dyDescent="0.35">
      <c r="A131" s="5">
        <v>19</v>
      </c>
      <c r="B131">
        <v>0</v>
      </c>
      <c r="C131">
        <v>1</v>
      </c>
      <c r="D131">
        <v>1</v>
      </c>
      <c r="E131">
        <v>0</v>
      </c>
      <c r="F131">
        <v>0</v>
      </c>
      <c r="G131" t="s">
        <v>250</v>
      </c>
      <c r="H131" s="19">
        <v>216.40299999999999</v>
      </c>
    </row>
    <row r="132" spans="1:8" x14ac:dyDescent="0.35">
      <c r="A132" s="5">
        <v>19</v>
      </c>
      <c r="B132">
        <v>0</v>
      </c>
      <c r="C132">
        <v>1</v>
      </c>
      <c r="D132">
        <v>0</v>
      </c>
      <c r="E132">
        <v>1</v>
      </c>
      <c r="F132">
        <v>0</v>
      </c>
      <c r="G132" t="s">
        <v>251</v>
      </c>
      <c r="H132" s="19">
        <v>266.43200000000002</v>
      </c>
    </row>
    <row r="133" spans="1:8" x14ac:dyDescent="0.35">
      <c r="A133" s="5">
        <v>19</v>
      </c>
      <c r="B133">
        <v>0</v>
      </c>
      <c r="C133">
        <v>1</v>
      </c>
      <c r="D133">
        <v>0</v>
      </c>
      <c r="E133">
        <v>0</v>
      </c>
      <c r="F133">
        <v>1</v>
      </c>
      <c r="G133" t="s">
        <v>252</v>
      </c>
      <c r="H133" s="19">
        <v>244.1</v>
      </c>
    </row>
    <row r="134" spans="1:8" x14ac:dyDescent="0.35">
      <c r="A134" s="5">
        <v>20</v>
      </c>
      <c r="B134">
        <v>1</v>
      </c>
      <c r="C134">
        <v>1</v>
      </c>
      <c r="D134">
        <v>1</v>
      </c>
      <c r="E134">
        <v>0</v>
      </c>
      <c r="F134">
        <v>0</v>
      </c>
      <c r="G134" t="s">
        <v>253</v>
      </c>
      <c r="H134" s="19">
        <v>315.58199999999999</v>
      </c>
    </row>
    <row r="135" spans="1:8" x14ac:dyDescent="0.35">
      <c r="A135" s="5">
        <v>20</v>
      </c>
      <c r="B135">
        <v>1</v>
      </c>
      <c r="C135">
        <v>1</v>
      </c>
      <c r="D135">
        <v>0</v>
      </c>
      <c r="E135">
        <v>1</v>
      </c>
      <c r="F135">
        <v>0</v>
      </c>
      <c r="G135" t="s">
        <v>256</v>
      </c>
      <c r="H135" s="19">
        <v>143.999</v>
      </c>
    </row>
    <row r="136" spans="1:8" x14ac:dyDescent="0.35">
      <c r="A136" s="5">
        <v>20</v>
      </c>
      <c r="B136">
        <v>1</v>
      </c>
      <c r="C136">
        <v>1</v>
      </c>
      <c r="D136">
        <v>0</v>
      </c>
      <c r="E136">
        <v>0</v>
      </c>
      <c r="F136">
        <v>1</v>
      </c>
      <c r="G136" t="s">
        <v>259</v>
      </c>
      <c r="H136" s="19">
        <v>340.78</v>
      </c>
    </row>
    <row r="137" spans="1:8" x14ac:dyDescent="0.35">
      <c r="A137" s="5">
        <v>20</v>
      </c>
      <c r="B137">
        <v>1</v>
      </c>
      <c r="C137">
        <v>2</v>
      </c>
      <c r="D137">
        <v>1</v>
      </c>
      <c r="E137">
        <v>0</v>
      </c>
      <c r="F137">
        <v>0</v>
      </c>
      <c r="G137" t="s">
        <v>254</v>
      </c>
      <c r="H137" s="19">
        <v>258.31900000000002</v>
      </c>
    </row>
    <row r="138" spans="1:8" x14ac:dyDescent="0.35">
      <c r="A138" s="5">
        <v>20</v>
      </c>
      <c r="B138">
        <v>1</v>
      </c>
      <c r="C138">
        <v>2</v>
      </c>
      <c r="D138">
        <v>0</v>
      </c>
      <c r="E138">
        <v>1</v>
      </c>
      <c r="F138">
        <v>0</v>
      </c>
      <c r="G138" t="s">
        <v>257</v>
      </c>
      <c r="H138" s="19">
        <v>130.374</v>
      </c>
    </row>
    <row r="139" spans="1:8" x14ac:dyDescent="0.35">
      <c r="A139" s="5">
        <v>20</v>
      </c>
      <c r="B139">
        <v>1</v>
      </c>
      <c r="C139">
        <v>2</v>
      </c>
      <c r="D139">
        <v>0</v>
      </c>
      <c r="E139">
        <v>0</v>
      </c>
      <c r="F139">
        <v>1</v>
      </c>
      <c r="G139" t="s">
        <v>260</v>
      </c>
      <c r="H139" s="19">
        <v>294.07900000000001</v>
      </c>
    </row>
    <row r="140" spans="1:8" x14ac:dyDescent="0.35">
      <c r="A140" s="5">
        <v>20</v>
      </c>
      <c r="B140">
        <v>1</v>
      </c>
      <c r="C140">
        <v>3</v>
      </c>
      <c r="D140">
        <v>1</v>
      </c>
      <c r="E140">
        <v>0</v>
      </c>
      <c r="F140">
        <v>0</v>
      </c>
      <c r="G140" t="s">
        <v>255</v>
      </c>
      <c r="H140" s="19">
        <v>240.345</v>
      </c>
    </row>
    <row r="141" spans="1:8" x14ac:dyDescent="0.35">
      <c r="A141" s="5">
        <v>20</v>
      </c>
      <c r="B141">
        <v>1</v>
      </c>
      <c r="C141">
        <v>3</v>
      </c>
      <c r="D141">
        <v>0</v>
      </c>
      <c r="E141">
        <v>1</v>
      </c>
      <c r="F141">
        <v>0</v>
      </c>
      <c r="G141" t="s">
        <v>258</v>
      </c>
      <c r="H141" s="19">
        <v>121.893</v>
      </c>
    </row>
    <row r="142" spans="1:8" x14ac:dyDescent="0.35">
      <c r="A142" s="5">
        <v>20</v>
      </c>
      <c r="B142">
        <v>1</v>
      </c>
      <c r="C142">
        <v>3</v>
      </c>
      <c r="D142">
        <v>0</v>
      </c>
      <c r="E142">
        <v>0</v>
      </c>
      <c r="F142">
        <v>1</v>
      </c>
      <c r="G142" t="s">
        <v>261</v>
      </c>
      <c r="H142" s="19">
        <v>282.43200000000002</v>
      </c>
    </row>
    <row r="143" spans="1:8" x14ac:dyDescent="0.35">
      <c r="A143" s="5">
        <v>21</v>
      </c>
      <c r="B143">
        <v>1</v>
      </c>
      <c r="C143">
        <v>1</v>
      </c>
      <c r="D143">
        <v>1</v>
      </c>
      <c r="E143">
        <v>0</v>
      </c>
      <c r="F143">
        <v>0</v>
      </c>
      <c r="G143" t="s">
        <v>262</v>
      </c>
      <c r="H143" s="19">
        <v>259.03199999999998</v>
      </c>
    </row>
    <row r="144" spans="1:8" x14ac:dyDescent="0.35">
      <c r="A144" s="5">
        <v>21</v>
      </c>
      <c r="B144">
        <v>1</v>
      </c>
      <c r="C144">
        <v>1</v>
      </c>
      <c r="D144">
        <v>0</v>
      </c>
      <c r="E144">
        <v>1</v>
      </c>
      <c r="F144">
        <v>0</v>
      </c>
      <c r="G144" t="s">
        <v>265</v>
      </c>
      <c r="H144" s="19">
        <v>140.01300000000001</v>
      </c>
    </row>
    <row r="145" spans="1:8" x14ac:dyDescent="0.35">
      <c r="A145" s="5">
        <v>21</v>
      </c>
      <c r="B145">
        <v>1</v>
      </c>
      <c r="C145">
        <v>1</v>
      </c>
      <c r="D145">
        <v>0</v>
      </c>
      <c r="E145">
        <v>0</v>
      </c>
      <c r="F145">
        <v>1</v>
      </c>
      <c r="G145" t="s">
        <v>268</v>
      </c>
      <c r="H145" s="19">
        <v>263.31900000000002</v>
      </c>
    </row>
    <row r="146" spans="1:8" x14ac:dyDescent="0.35">
      <c r="A146" s="5">
        <v>21</v>
      </c>
      <c r="B146">
        <v>1</v>
      </c>
      <c r="C146">
        <v>2</v>
      </c>
      <c r="D146">
        <v>1</v>
      </c>
      <c r="E146">
        <v>0</v>
      </c>
      <c r="F146">
        <v>0</v>
      </c>
      <c r="G146" t="s">
        <v>263</v>
      </c>
      <c r="H146" s="19">
        <v>279.44200000000001</v>
      </c>
    </row>
    <row r="147" spans="1:8" x14ac:dyDescent="0.35">
      <c r="A147" s="5">
        <v>21</v>
      </c>
      <c r="B147">
        <v>1</v>
      </c>
      <c r="C147">
        <v>2</v>
      </c>
      <c r="D147">
        <v>0</v>
      </c>
      <c r="E147">
        <v>1</v>
      </c>
      <c r="F147">
        <v>0</v>
      </c>
      <c r="G147" t="s">
        <v>266</v>
      </c>
      <c r="H147" s="19">
        <v>124.46899999999999</v>
      </c>
    </row>
    <row r="148" spans="1:8" x14ac:dyDescent="0.35">
      <c r="A148" s="5">
        <v>21</v>
      </c>
      <c r="B148">
        <v>1</v>
      </c>
      <c r="C148">
        <v>2</v>
      </c>
      <c r="D148">
        <v>0</v>
      </c>
      <c r="E148">
        <v>0</v>
      </c>
      <c r="F148">
        <v>1</v>
      </c>
      <c r="G148" t="s">
        <v>269</v>
      </c>
      <c r="H148" s="19">
        <v>228.90700000000001</v>
      </c>
    </row>
    <row r="149" spans="1:8" x14ac:dyDescent="0.35">
      <c r="A149" s="5">
        <v>21</v>
      </c>
      <c r="B149">
        <v>1</v>
      </c>
      <c r="C149">
        <v>3</v>
      </c>
      <c r="D149">
        <v>1</v>
      </c>
      <c r="E149">
        <v>0</v>
      </c>
      <c r="F149">
        <v>0</v>
      </c>
      <c r="G149" t="s">
        <v>264</v>
      </c>
      <c r="H149" s="19">
        <v>212.47399999999999</v>
      </c>
    </row>
    <row r="150" spans="1:8" x14ac:dyDescent="0.35">
      <c r="A150" s="5">
        <v>21</v>
      </c>
      <c r="B150">
        <v>1</v>
      </c>
      <c r="C150">
        <v>3</v>
      </c>
      <c r="D150">
        <v>0</v>
      </c>
      <c r="E150">
        <v>1</v>
      </c>
      <c r="F150">
        <v>0</v>
      </c>
      <c r="G150" t="s">
        <v>267</v>
      </c>
      <c r="H150" s="19">
        <v>104.383</v>
      </c>
    </row>
    <row r="151" spans="1:8" x14ac:dyDescent="0.35">
      <c r="A151" s="5">
        <v>21</v>
      </c>
      <c r="B151">
        <v>1</v>
      </c>
      <c r="C151">
        <v>3</v>
      </c>
      <c r="D151">
        <v>0</v>
      </c>
      <c r="E151">
        <v>0</v>
      </c>
      <c r="F151">
        <v>1</v>
      </c>
      <c r="G151" t="s">
        <v>270</v>
      </c>
      <c r="H151" s="19">
        <v>154.84</v>
      </c>
    </row>
    <row r="152" spans="1:8" x14ac:dyDescent="0.35">
      <c r="A152" s="5">
        <v>22</v>
      </c>
      <c r="B152">
        <v>1</v>
      </c>
      <c r="C152">
        <v>1</v>
      </c>
      <c r="D152">
        <v>1</v>
      </c>
      <c r="E152">
        <v>0</v>
      </c>
      <c r="F152">
        <v>0</v>
      </c>
      <c r="G152" t="s">
        <v>271</v>
      </c>
      <c r="H152" s="19">
        <v>333.58499999999998</v>
      </c>
    </row>
    <row r="153" spans="1:8" x14ac:dyDescent="0.35">
      <c r="A153" s="5">
        <v>22</v>
      </c>
      <c r="B153">
        <v>1</v>
      </c>
      <c r="C153">
        <v>1</v>
      </c>
      <c r="D153">
        <v>0</v>
      </c>
      <c r="E153">
        <v>1</v>
      </c>
      <c r="F153">
        <v>0</v>
      </c>
      <c r="G153" t="s">
        <v>274</v>
      </c>
      <c r="H153" s="19">
        <v>262.75</v>
      </c>
    </row>
    <row r="154" spans="1:8" x14ac:dyDescent="0.35">
      <c r="A154" s="5">
        <v>22</v>
      </c>
      <c r="B154">
        <v>1</v>
      </c>
      <c r="C154">
        <v>1</v>
      </c>
      <c r="D154">
        <v>0</v>
      </c>
      <c r="E154">
        <v>0</v>
      </c>
      <c r="F154">
        <v>1</v>
      </c>
      <c r="G154" t="s">
        <v>277</v>
      </c>
      <c r="H154" s="19">
        <v>372.74799999999999</v>
      </c>
    </row>
    <row r="155" spans="1:8" x14ac:dyDescent="0.35">
      <c r="A155" s="5">
        <v>22</v>
      </c>
      <c r="B155">
        <v>1</v>
      </c>
      <c r="C155">
        <v>2</v>
      </c>
      <c r="D155">
        <v>1</v>
      </c>
      <c r="E155">
        <v>0</v>
      </c>
      <c r="F155">
        <v>0</v>
      </c>
      <c r="G155" t="s">
        <v>272</v>
      </c>
      <c r="H155" s="19">
        <v>289.06400000000002</v>
      </c>
    </row>
    <row r="156" spans="1:8" x14ac:dyDescent="0.35">
      <c r="A156" s="5">
        <v>22</v>
      </c>
      <c r="B156">
        <v>1</v>
      </c>
      <c r="C156">
        <v>2</v>
      </c>
      <c r="D156">
        <v>0</v>
      </c>
      <c r="E156">
        <v>1</v>
      </c>
      <c r="F156">
        <v>0</v>
      </c>
      <c r="G156" t="s">
        <v>275</v>
      </c>
      <c r="H156" s="19">
        <v>195.898</v>
      </c>
    </row>
    <row r="157" spans="1:8" x14ac:dyDescent="0.35">
      <c r="A157" s="5">
        <v>22</v>
      </c>
      <c r="B157">
        <v>1</v>
      </c>
      <c r="C157">
        <v>2</v>
      </c>
      <c r="D157">
        <v>0</v>
      </c>
      <c r="E157">
        <v>0</v>
      </c>
      <c r="F157">
        <v>1</v>
      </c>
      <c r="G157" t="s">
        <v>278</v>
      </c>
      <c r="H157" s="19">
        <v>339.30900000000003</v>
      </c>
    </row>
    <row r="158" spans="1:8" x14ac:dyDescent="0.35">
      <c r="A158" s="5">
        <v>22</v>
      </c>
      <c r="B158">
        <v>1</v>
      </c>
      <c r="C158">
        <v>3</v>
      </c>
      <c r="D158">
        <v>1</v>
      </c>
      <c r="E158">
        <v>0</v>
      </c>
      <c r="F158">
        <v>0</v>
      </c>
      <c r="G158" t="s">
        <v>273</v>
      </c>
      <c r="H158" s="19">
        <v>260.49599999999998</v>
      </c>
    </row>
    <row r="159" spans="1:8" x14ac:dyDescent="0.35">
      <c r="A159" s="5">
        <v>22</v>
      </c>
      <c r="B159">
        <v>1</v>
      </c>
      <c r="C159">
        <v>3</v>
      </c>
      <c r="D159">
        <v>0</v>
      </c>
      <c r="E159">
        <v>1</v>
      </c>
      <c r="F159">
        <v>0</v>
      </c>
      <c r="G159" t="s">
        <v>276</v>
      </c>
      <c r="H159" s="19">
        <v>198.49100000000001</v>
      </c>
    </row>
    <row r="160" spans="1:8" x14ac:dyDescent="0.35">
      <c r="A160" s="5">
        <v>22</v>
      </c>
      <c r="B160">
        <v>1</v>
      </c>
      <c r="C160">
        <v>3</v>
      </c>
      <c r="D160">
        <v>0</v>
      </c>
      <c r="E160">
        <v>0</v>
      </c>
      <c r="F160">
        <v>1</v>
      </c>
      <c r="G160" t="s">
        <v>279</v>
      </c>
      <c r="H160" s="19">
        <v>384.60899999999998</v>
      </c>
    </row>
    <row r="161" spans="1:8" x14ac:dyDescent="0.35">
      <c r="A161" s="5">
        <v>23</v>
      </c>
      <c r="B161">
        <v>1</v>
      </c>
      <c r="C161">
        <v>1</v>
      </c>
      <c r="D161">
        <v>1</v>
      </c>
      <c r="E161">
        <v>0</v>
      </c>
      <c r="F161">
        <v>0</v>
      </c>
      <c r="G161" t="s">
        <v>280</v>
      </c>
      <c r="H161" s="19">
        <v>261.08699999999999</v>
      </c>
    </row>
    <row r="162" spans="1:8" x14ac:dyDescent="0.35">
      <c r="A162" s="5">
        <v>23</v>
      </c>
      <c r="B162">
        <v>1</v>
      </c>
      <c r="C162">
        <v>1</v>
      </c>
      <c r="D162">
        <v>0</v>
      </c>
      <c r="E162">
        <v>1</v>
      </c>
      <c r="F162">
        <v>0</v>
      </c>
      <c r="G162" t="s">
        <v>283</v>
      </c>
      <c r="H162" s="19">
        <v>221.89400000000001</v>
      </c>
    </row>
    <row r="163" spans="1:8" x14ac:dyDescent="0.35">
      <c r="A163" s="5">
        <v>23</v>
      </c>
      <c r="B163">
        <v>1</v>
      </c>
      <c r="C163">
        <v>1</v>
      </c>
      <c r="D163">
        <v>0</v>
      </c>
      <c r="E163">
        <v>0</v>
      </c>
      <c r="F163">
        <v>1</v>
      </c>
      <c r="G163" t="s">
        <v>286</v>
      </c>
      <c r="H163" s="19">
        <v>341.43700000000001</v>
      </c>
    </row>
    <row r="164" spans="1:8" x14ac:dyDescent="0.35">
      <c r="A164" s="5">
        <v>23</v>
      </c>
      <c r="B164">
        <v>1</v>
      </c>
      <c r="C164">
        <v>2</v>
      </c>
      <c r="D164">
        <v>1</v>
      </c>
      <c r="E164">
        <v>0</v>
      </c>
      <c r="F164">
        <v>0</v>
      </c>
      <c r="G164" t="s">
        <v>281</v>
      </c>
      <c r="H164" s="19">
        <v>293.88</v>
      </c>
    </row>
    <row r="165" spans="1:8" x14ac:dyDescent="0.35">
      <c r="A165" s="5">
        <v>23</v>
      </c>
      <c r="B165">
        <v>1</v>
      </c>
      <c r="C165">
        <v>2</v>
      </c>
      <c r="D165">
        <v>0</v>
      </c>
      <c r="E165">
        <v>1</v>
      </c>
      <c r="F165">
        <v>0</v>
      </c>
      <c r="G165" t="s">
        <v>284</v>
      </c>
      <c r="H165" s="19">
        <v>179.95400000000001</v>
      </c>
    </row>
    <row r="166" spans="1:8" x14ac:dyDescent="0.35">
      <c r="A166" s="5">
        <v>23</v>
      </c>
      <c r="B166">
        <v>1</v>
      </c>
      <c r="C166">
        <v>2</v>
      </c>
      <c r="D166">
        <v>0</v>
      </c>
      <c r="E166">
        <v>0</v>
      </c>
      <c r="F166">
        <v>1</v>
      </c>
      <c r="G166" t="s">
        <v>287</v>
      </c>
      <c r="H166" s="19">
        <v>353.01799999999997</v>
      </c>
    </row>
    <row r="167" spans="1:8" x14ac:dyDescent="0.35">
      <c r="A167" s="5">
        <v>23</v>
      </c>
      <c r="B167">
        <v>1</v>
      </c>
      <c r="C167">
        <v>3</v>
      </c>
      <c r="D167">
        <v>1</v>
      </c>
      <c r="E167">
        <v>0</v>
      </c>
      <c r="F167">
        <v>0</v>
      </c>
      <c r="G167" t="s">
        <v>282</v>
      </c>
      <c r="H167" s="19">
        <v>321.86799999999999</v>
      </c>
    </row>
    <row r="168" spans="1:8" x14ac:dyDescent="0.35">
      <c r="A168" s="5">
        <v>23</v>
      </c>
      <c r="B168">
        <v>1</v>
      </c>
      <c r="C168">
        <v>3</v>
      </c>
      <c r="D168">
        <v>0</v>
      </c>
      <c r="E168">
        <v>1</v>
      </c>
      <c r="F168">
        <v>0</v>
      </c>
      <c r="G168" t="s">
        <v>285</v>
      </c>
      <c r="H168" s="19">
        <v>174.92</v>
      </c>
    </row>
    <row r="169" spans="1:8" x14ac:dyDescent="0.35">
      <c r="A169" s="5">
        <v>23</v>
      </c>
      <c r="B169">
        <v>1</v>
      </c>
      <c r="C169">
        <v>3</v>
      </c>
      <c r="D169">
        <v>0</v>
      </c>
      <c r="E169">
        <v>0</v>
      </c>
      <c r="F169">
        <v>1</v>
      </c>
      <c r="G169" t="s">
        <v>288</v>
      </c>
      <c r="H169" s="19">
        <v>582.31899999999996</v>
      </c>
    </row>
    <row r="170" spans="1:8" x14ac:dyDescent="0.35">
      <c r="A170" s="5">
        <v>25</v>
      </c>
      <c r="B170">
        <v>1</v>
      </c>
      <c r="C170">
        <v>1</v>
      </c>
      <c r="D170">
        <v>1</v>
      </c>
      <c r="E170">
        <v>0</v>
      </c>
      <c r="F170">
        <v>0</v>
      </c>
      <c r="G170" t="s">
        <v>289</v>
      </c>
      <c r="H170" s="19">
        <v>323.78300000000002</v>
      </c>
    </row>
    <row r="171" spans="1:8" x14ac:dyDescent="0.35">
      <c r="A171" s="5">
        <v>25</v>
      </c>
      <c r="B171">
        <v>1</v>
      </c>
      <c r="C171">
        <v>1</v>
      </c>
      <c r="D171">
        <v>0</v>
      </c>
      <c r="E171">
        <v>1</v>
      </c>
      <c r="F171">
        <v>0</v>
      </c>
      <c r="G171" t="s">
        <v>292</v>
      </c>
      <c r="H171" s="19">
        <v>207.875</v>
      </c>
    </row>
    <row r="172" spans="1:8" x14ac:dyDescent="0.35">
      <c r="A172" s="5">
        <v>25</v>
      </c>
      <c r="B172">
        <v>1</v>
      </c>
      <c r="C172">
        <v>1</v>
      </c>
      <c r="D172">
        <v>0</v>
      </c>
      <c r="E172">
        <v>0</v>
      </c>
      <c r="F172">
        <v>1</v>
      </c>
      <c r="G172" t="s">
        <v>295</v>
      </c>
      <c r="H172" s="19">
        <v>274.73</v>
      </c>
    </row>
    <row r="173" spans="1:8" x14ac:dyDescent="0.35">
      <c r="A173" s="5">
        <v>25</v>
      </c>
      <c r="B173">
        <v>1</v>
      </c>
      <c r="C173">
        <v>2</v>
      </c>
      <c r="D173">
        <v>1</v>
      </c>
      <c r="E173">
        <v>0</v>
      </c>
      <c r="F173">
        <v>0</v>
      </c>
      <c r="G173" t="s">
        <v>290</v>
      </c>
      <c r="H173" s="19">
        <v>316.18299999999999</v>
      </c>
    </row>
    <row r="174" spans="1:8" x14ac:dyDescent="0.35">
      <c r="A174" s="5">
        <v>25</v>
      </c>
      <c r="B174">
        <v>1</v>
      </c>
      <c r="C174">
        <v>2</v>
      </c>
      <c r="D174">
        <v>0</v>
      </c>
      <c r="E174">
        <v>1</v>
      </c>
      <c r="F174">
        <v>0</v>
      </c>
      <c r="G174" t="s">
        <v>293</v>
      </c>
      <c r="H174" s="19">
        <v>184.02500000000001</v>
      </c>
    </row>
    <row r="175" spans="1:8" x14ac:dyDescent="0.35">
      <c r="A175" s="5">
        <v>25</v>
      </c>
      <c r="B175">
        <v>1</v>
      </c>
      <c r="C175">
        <v>2</v>
      </c>
      <c r="D175">
        <v>0</v>
      </c>
      <c r="E175">
        <v>0</v>
      </c>
      <c r="F175">
        <v>1</v>
      </c>
      <c r="G175" t="s">
        <v>296</v>
      </c>
      <c r="H175" s="19">
        <v>265.21600000000001</v>
      </c>
    </row>
    <row r="176" spans="1:8" x14ac:dyDescent="0.35">
      <c r="A176" s="5">
        <v>25</v>
      </c>
      <c r="B176">
        <v>1</v>
      </c>
      <c r="C176">
        <v>3</v>
      </c>
      <c r="D176">
        <v>1</v>
      </c>
      <c r="E176">
        <v>0</v>
      </c>
      <c r="F176">
        <v>0</v>
      </c>
      <c r="G176" t="s">
        <v>291</v>
      </c>
      <c r="H176" s="19">
        <v>366.12</v>
      </c>
    </row>
    <row r="177" spans="1:8" x14ac:dyDescent="0.35">
      <c r="A177" s="5">
        <v>25</v>
      </c>
      <c r="B177">
        <v>1</v>
      </c>
      <c r="C177">
        <v>3</v>
      </c>
      <c r="D177">
        <v>0</v>
      </c>
      <c r="E177">
        <v>1</v>
      </c>
      <c r="F177">
        <v>0</v>
      </c>
      <c r="G177" t="s">
        <v>294</v>
      </c>
      <c r="H177" s="19">
        <v>121.718</v>
      </c>
    </row>
    <row r="178" spans="1:8" x14ac:dyDescent="0.35">
      <c r="A178" s="5">
        <v>25</v>
      </c>
      <c r="B178">
        <v>1</v>
      </c>
      <c r="C178">
        <v>3</v>
      </c>
      <c r="D178">
        <v>0</v>
      </c>
      <c r="E178">
        <v>0</v>
      </c>
      <c r="F178">
        <v>1</v>
      </c>
      <c r="G178" t="s">
        <v>297</v>
      </c>
      <c r="H178" s="19">
        <v>257.52300000000002</v>
      </c>
    </row>
    <row r="179" spans="1:8" x14ac:dyDescent="0.35">
      <c r="A179" s="5">
        <v>26</v>
      </c>
      <c r="B179">
        <v>1</v>
      </c>
      <c r="C179">
        <v>1</v>
      </c>
      <c r="D179">
        <v>1</v>
      </c>
      <c r="E179">
        <v>0</v>
      </c>
      <c r="F179">
        <v>0</v>
      </c>
      <c r="G179" t="s">
        <v>298</v>
      </c>
      <c r="H179" s="19">
        <v>238.03700000000001</v>
      </c>
    </row>
    <row r="180" spans="1:8" x14ac:dyDescent="0.35">
      <c r="A180" s="5">
        <v>26</v>
      </c>
      <c r="B180">
        <v>1</v>
      </c>
      <c r="C180">
        <v>1</v>
      </c>
      <c r="D180">
        <v>0</v>
      </c>
      <c r="E180">
        <v>1</v>
      </c>
      <c r="F180">
        <v>0</v>
      </c>
      <c r="G180" t="s">
        <v>301</v>
      </c>
      <c r="H180" s="19">
        <v>94.194999999999993</v>
      </c>
    </row>
    <row r="181" spans="1:8" x14ac:dyDescent="0.35">
      <c r="A181" s="5">
        <v>26</v>
      </c>
      <c r="B181">
        <v>1</v>
      </c>
      <c r="C181">
        <v>1</v>
      </c>
      <c r="D181">
        <v>0</v>
      </c>
      <c r="E181">
        <v>0</v>
      </c>
      <c r="F181">
        <v>1</v>
      </c>
      <c r="G181" t="s">
        <v>304</v>
      </c>
      <c r="H181" s="19">
        <v>398.37700000000001</v>
      </c>
    </row>
    <row r="182" spans="1:8" x14ac:dyDescent="0.35">
      <c r="A182" s="5">
        <v>26</v>
      </c>
      <c r="B182">
        <v>1</v>
      </c>
      <c r="C182">
        <v>2</v>
      </c>
      <c r="D182">
        <v>1</v>
      </c>
      <c r="E182">
        <v>0</v>
      </c>
      <c r="F182">
        <v>0</v>
      </c>
      <c r="G182" t="s">
        <v>299</v>
      </c>
      <c r="H182" s="19">
        <v>247.55600000000001</v>
      </c>
    </row>
    <row r="183" spans="1:8" x14ac:dyDescent="0.35">
      <c r="A183" s="5">
        <v>26</v>
      </c>
      <c r="B183">
        <v>1</v>
      </c>
      <c r="C183">
        <v>2</v>
      </c>
      <c r="D183">
        <v>0</v>
      </c>
      <c r="E183">
        <v>1</v>
      </c>
      <c r="F183">
        <v>0</v>
      </c>
      <c r="G183" t="s">
        <v>302</v>
      </c>
      <c r="H183" s="19">
        <v>112.68600000000001</v>
      </c>
    </row>
    <row r="184" spans="1:8" x14ac:dyDescent="0.35">
      <c r="A184" s="5">
        <v>26</v>
      </c>
      <c r="B184">
        <v>1</v>
      </c>
      <c r="C184">
        <v>2</v>
      </c>
      <c r="D184">
        <v>0</v>
      </c>
      <c r="E184">
        <v>0</v>
      </c>
      <c r="F184">
        <v>1</v>
      </c>
      <c r="G184" t="s">
        <v>305</v>
      </c>
      <c r="H184" s="19">
        <v>362.303</v>
      </c>
    </row>
    <row r="185" spans="1:8" x14ac:dyDescent="0.35">
      <c r="A185" s="5">
        <v>26</v>
      </c>
      <c r="B185">
        <v>1</v>
      </c>
      <c r="C185">
        <v>3</v>
      </c>
      <c r="D185">
        <v>1</v>
      </c>
      <c r="E185">
        <v>0</v>
      </c>
      <c r="F185">
        <v>0</v>
      </c>
      <c r="G185" t="s">
        <v>300</v>
      </c>
      <c r="H185" s="19">
        <v>248.947</v>
      </c>
    </row>
    <row r="186" spans="1:8" x14ac:dyDescent="0.35">
      <c r="A186" s="5">
        <v>26</v>
      </c>
      <c r="B186">
        <v>1</v>
      </c>
      <c r="C186">
        <v>3</v>
      </c>
      <c r="D186">
        <v>0</v>
      </c>
      <c r="E186">
        <v>1</v>
      </c>
      <c r="F186">
        <v>0</v>
      </c>
      <c r="G186" t="s">
        <v>303</v>
      </c>
      <c r="H186" s="19">
        <v>156.25399999999999</v>
      </c>
    </row>
    <row r="187" spans="1:8" x14ac:dyDescent="0.35">
      <c r="A187" s="5">
        <v>26</v>
      </c>
      <c r="B187">
        <v>1</v>
      </c>
      <c r="C187">
        <v>3</v>
      </c>
      <c r="D187">
        <v>0</v>
      </c>
      <c r="E187">
        <v>0</v>
      </c>
      <c r="F187">
        <v>1</v>
      </c>
      <c r="G187" t="s">
        <v>306</v>
      </c>
      <c r="H187" s="19">
        <v>304.18799999999999</v>
      </c>
    </row>
    <row r="188" spans="1:8" x14ac:dyDescent="0.35">
      <c r="A188" s="5">
        <v>27</v>
      </c>
      <c r="B188">
        <v>0</v>
      </c>
      <c r="C188">
        <v>1</v>
      </c>
      <c r="D188">
        <v>1</v>
      </c>
      <c r="E188">
        <v>0</v>
      </c>
      <c r="F188">
        <v>0</v>
      </c>
      <c r="G188" t="s">
        <v>307</v>
      </c>
      <c r="H188" s="19">
        <v>273.48099999999999</v>
      </c>
    </row>
    <row r="189" spans="1:8" x14ac:dyDescent="0.35">
      <c r="A189" s="5">
        <v>27</v>
      </c>
      <c r="B189">
        <v>0</v>
      </c>
      <c r="C189">
        <v>1</v>
      </c>
      <c r="D189">
        <v>0</v>
      </c>
      <c r="E189">
        <v>1</v>
      </c>
      <c r="F189">
        <v>0</v>
      </c>
      <c r="G189" t="s">
        <v>310</v>
      </c>
      <c r="H189" s="19">
        <v>241.4</v>
      </c>
    </row>
    <row r="190" spans="1:8" x14ac:dyDescent="0.35">
      <c r="A190" s="5">
        <v>27</v>
      </c>
      <c r="B190">
        <v>0</v>
      </c>
      <c r="C190">
        <v>1</v>
      </c>
      <c r="D190">
        <v>0</v>
      </c>
      <c r="E190">
        <v>0</v>
      </c>
      <c r="F190">
        <v>1</v>
      </c>
      <c r="G190" t="s">
        <v>313</v>
      </c>
      <c r="H190" s="19">
        <v>257.37700000000001</v>
      </c>
    </row>
    <row r="191" spans="1:8" x14ac:dyDescent="0.35">
      <c r="A191" s="5">
        <v>27</v>
      </c>
      <c r="B191">
        <v>0</v>
      </c>
      <c r="C191">
        <v>2</v>
      </c>
      <c r="D191">
        <v>1</v>
      </c>
      <c r="E191">
        <v>0</v>
      </c>
      <c r="F191">
        <v>0</v>
      </c>
      <c r="G191" t="s">
        <v>308</v>
      </c>
      <c r="H191" s="19">
        <v>308.74700000000001</v>
      </c>
    </row>
    <row r="192" spans="1:8" x14ac:dyDescent="0.35">
      <c r="A192" s="5">
        <v>27</v>
      </c>
      <c r="B192">
        <v>0</v>
      </c>
      <c r="C192">
        <v>2</v>
      </c>
      <c r="D192">
        <v>0</v>
      </c>
      <c r="E192">
        <v>1</v>
      </c>
      <c r="F192">
        <v>0</v>
      </c>
      <c r="G192" t="s">
        <v>311</v>
      </c>
      <c r="H192" s="19">
        <v>325.55799999999999</v>
      </c>
    </row>
    <row r="193" spans="1:8" x14ac:dyDescent="0.35">
      <c r="A193" s="5">
        <v>27</v>
      </c>
      <c r="B193">
        <v>0</v>
      </c>
      <c r="C193">
        <v>2</v>
      </c>
      <c r="D193">
        <v>0</v>
      </c>
      <c r="E193">
        <v>0</v>
      </c>
      <c r="F193">
        <v>1</v>
      </c>
      <c r="G193" t="s">
        <v>314</v>
      </c>
      <c r="H193" s="19">
        <v>295.97899999999998</v>
      </c>
    </row>
    <row r="194" spans="1:8" x14ac:dyDescent="0.35">
      <c r="A194" s="5">
        <v>27</v>
      </c>
      <c r="B194">
        <v>0</v>
      </c>
      <c r="C194">
        <v>3</v>
      </c>
      <c r="D194">
        <v>1</v>
      </c>
      <c r="E194">
        <v>0</v>
      </c>
      <c r="F194">
        <v>0</v>
      </c>
      <c r="G194" t="s">
        <v>309</v>
      </c>
      <c r="H194" s="19">
        <v>272.89</v>
      </c>
    </row>
    <row r="195" spans="1:8" x14ac:dyDescent="0.35">
      <c r="A195" s="5">
        <v>27</v>
      </c>
      <c r="B195">
        <v>0</v>
      </c>
      <c r="C195">
        <v>3</v>
      </c>
      <c r="D195">
        <v>0</v>
      </c>
      <c r="E195">
        <v>1</v>
      </c>
      <c r="F195">
        <v>0</v>
      </c>
      <c r="G195" t="s">
        <v>312</v>
      </c>
      <c r="H195" s="19">
        <v>343.46800000000002</v>
      </c>
    </row>
    <row r="196" spans="1:8" x14ac:dyDescent="0.35">
      <c r="A196" s="5">
        <v>27</v>
      </c>
      <c r="B196">
        <v>0</v>
      </c>
      <c r="C196">
        <v>3</v>
      </c>
      <c r="D196">
        <v>0</v>
      </c>
      <c r="E196">
        <v>0</v>
      </c>
      <c r="F196">
        <v>1</v>
      </c>
      <c r="G196" t="s">
        <v>315</v>
      </c>
      <c r="H196" s="19">
        <v>303.83600000000001</v>
      </c>
    </row>
    <row r="197" spans="1:8" x14ac:dyDescent="0.35">
      <c r="A197" s="5">
        <v>28</v>
      </c>
      <c r="B197">
        <v>0</v>
      </c>
      <c r="C197">
        <v>1</v>
      </c>
      <c r="D197">
        <v>1</v>
      </c>
      <c r="E197">
        <v>0</v>
      </c>
      <c r="F197">
        <v>0</v>
      </c>
      <c r="G197" t="s">
        <v>316</v>
      </c>
      <c r="H197" s="19">
        <v>262.279</v>
      </c>
    </row>
    <row r="198" spans="1:8" x14ac:dyDescent="0.35">
      <c r="A198" s="5">
        <v>28</v>
      </c>
      <c r="B198">
        <v>0</v>
      </c>
      <c r="C198">
        <v>1</v>
      </c>
      <c r="D198">
        <v>0</v>
      </c>
      <c r="E198">
        <v>1</v>
      </c>
      <c r="F198">
        <v>0</v>
      </c>
      <c r="G198" t="s">
        <v>319</v>
      </c>
      <c r="H198" s="19">
        <v>343.209</v>
      </c>
    </row>
    <row r="199" spans="1:8" x14ac:dyDescent="0.35">
      <c r="A199" s="5">
        <v>28</v>
      </c>
      <c r="B199">
        <v>0</v>
      </c>
      <c r="C199">
        <v>1</v>
      </c>
      <c r="D199">
        <v>0</v>
      </c>
      <c r="E199">
        <v>0</v>
      </c>
      <c r="F199">
        <v>1</v>
      </c>
      <c r="G199" t="s">
        <v>322</v>
      </c>
      <c r="H199" s="19">
        <v>316.95299999999997</v>
      </c>
    </row>
    <row r="200" spans="1:8" x14ac:dyDescent="0.35">
      <c r="A200" s="5">
        <v>28</v>
      </c>
      <c r="B200">
        <v>0</v>
      </c>
      <c r="C200">
        <v>2</v>
      </c>
      <c r="D200">
        <v>1</v>
      </c>
      <c r="E200">
        <v>0</v>
      </c>
      <c r="F200">
        <v>0</v>
      </c>
      <c r="G200" t="s">
        <v>317</v>
      </c>
      <c r="H200" s="19">
        <v>212.87799999999999</v>
      </c>
    </row>
    <row r="201" spans="1:8" x14ac:dyDescent="0.35">
      <c r="A201" s="5">
        <v>28</v>
      </c>
      <c r="B201">
        <v>0</v>
      </c>
      <c r="C201">
        <v>2</v>
      </c>
      <c r="D201">
        <v>0</v>
      </c>
      <c r="E201">
        <v>1</v>
      </c>
      <c r="F201">
        <v>0</v>
      </c>
      <c r="G201" t="s">
        <v>320</v>
      </c>
      <c r="H201" s="19">
        <v>416.38600000000002</v>
      </c>
    </row>
    <row r="202" spans="1:8" x14ac:dyDescent="0.35">
      <c r="A202" s="5">
        <v>28</v>
      </c>
      <c r="B202">
        <v>0</v>
      </c>
      <c r="C202">
        <v>2</v>
      </c>
      <c r="D202">
        <v>0</v>
      </c>
      <c r="E202">
        <v>0</v>
      </c>
      <c r="F202">
        <v>1</v>
      </c>
      <c r="G202" t="s">
        <v>323</v>
      </c>
      <c r="H202" s="19">
        <v>285.29300000000001</v>
      </c>
    </row>
    <row r="203" spans="1:8" x14ac:dyDescent="0.35">
      <c r="A203" s="5">
        <v>28</v>
      </c>
      <c r="B203">
        <v>0</v>
      </c>
      <c r="C203">
        <v>3</v>
      </c>
      <c r="D203">
        <v>1</v>
      </c>
      <c r="E203">
        <v>0</v>
      </c>
      <c r="F203">
        <v>0</v>
      </c>
      <c r="G203" t="s">
        <v>318</v>
      </c>
      <c r="H203" s="19">
        <v>276.16199999999998</v>
      </c>
    </row>
    <row r="204" spans="1:8" x14ac:dyDescent="0.35">
      <c r="A204" s="5">
        <v>28</v>
      </c>
      <c r="B204">
        <v>0</v>
      </c>
      <c r="C204">
        <v>3</v>
      </c>
      <c r="D204">
        <v>0</v>
      </c>
      <c r="E204">
        <v>1</v>
      </c>
      <c r="F204">
        <v>0</v>
      </c>
      <c r="G204" t="s">
        <v>321</v>
      </c>
      <c r="H204" s="19">
        <v>367</v>
      </c>
    </row>
    <row r="205" spans="1:8" x14ac:dyDescent="0.35">
      <c r="A205" s="5">
        <v>28</v>
      </c>
      <c r="B205">
        <v>0</v>
      </c>
      <c r="C205">
        <v>3</v>
      </c>
      <c r="D205">
        <v>0</v>
      </c>
      <c r="E205">
        <v>0</v>
      </c>
      <c r="F205">
        <v>1</v>
      </c>
      <c r="G205" t="s">
        <v>324</v>
      </c>
      <c r="H205" s="19">
        <v>250.03100000000001</v>
      </c>
    </row>
    <row r="206" spans="1:8" x14ac:dyDescent="0.35">
      <c r="A206" s="5">
        <v>29</v>
      </c>
      <c r="B206">
        <v>0</v>
      </c>
      <c r="C206">
        <v>1</v>
      </c>
      <c r="D206">
        <v>1</v>
      </c>
      <c r="E206">
        <v>0</v>
      </c>
      <c r="F206">
        <v>0</v>
      </c>
      <c r="G206" t="s">
        <v>325</v>
      </c>
      <c r="H206" s="19">
        <v>200.09700000000001</v>
      </c>
    </row>
    <row r="207" spans="1:8" x14ac:dyDescent="0.35">
      <c r="A207" s="5">
        <v>29</v>
      </c>
      <c r="B207">
        <v>0</v>
      </c>
      <c r="C207">
        <v>1</v>
      </c>
      <c r="D207">
        <v>0</v>
      </c>
      <c r="E207">
        <v>1</v>
      </c>
      <c r="F207">
        <v>0</v>
      </c>
      <c r="G207" t="s">
        <v>328</v>
      </c>
      <c r="H207" s="19">
        <v>154.22999999999999</v>
      </c>
    </row>
    <row r="208" spans="1:8" x14ac:dyDescent="0.35">
      <c r="A208" s="5">
        <v>29</v>
      </c>
      <c r="B208">
        <v>0</v>
      </c>
      <c r="C208">
        <v>1</v>
      </c>
      <c r="D208">
        <v>0</v>
      </c>
      <c r="E208">
        <v>0</v>
      </c>
      <c r="F208">
        <v>1</v>
      </c>
      <c r="G208" t="s">
        <v>331</v>
      </c>
      <c r="H208" s="19">
        <v>278.56400000000002</v>
      </c>
    </row>
    <row r="209" spans="1:8" x14ac:dyDescent="0.35">
      <c r="A209" s="5">
        <v>29</v>
      </c>
      <c r="B209">
        <v>0</v>
      </c>
      <c r="C209">
        <v>2</v>
      </c>
      <c r="D209">
        <v>1</v>
      </c>
      <c r="E209">
        <v>0</v>
      </c>
      <c r="F209">
        <v>0</v>
      </c>
      <c r="G209" t="s">
        <v>326</v>
      </c>
      <c r="H209" s="19">
        <v>206.89599999999999</v>
      </c>
    </row>
    <row r="210" spans="1:8" x14ac:dyDescent="0.35">
      <c r="A210" s="5">
        <v>29</v>
      </c>
      <c r="B210">
        <v>0</v>
      </c>
      <c r="C210">
        <v>2</v>
      </c>
      <c r="D210">
        <v>0</v>
      </c>
      <c r="E210">
        <v>1</v>
      </c>
      <c r="F210">
        <v>0</v>
      </c>
      <c r="G210" t="s">
        <v>329</v>
      </c>
      <c r="H210" s="19">
        <v>161.381</v>
      </c>
    </row>
    <row r="211" spans="1:8" x14ac:dyDescent="0.35">
      <c r="A211" s="5">
        <v>29</v>
      </c>
      <c r="B211">
        <v>0</v>
      </c>
      <c r="C211">
        <v>2</v>
      </c>
      <c r="D211">
        <v>0</v>
      </c>
      <c r="E211">
        <v>0</v>
      </c>
      <c r="F211">
        <v>1</v>
      </c>
      <c r="G211" t="s">
        <v>332</v>
      </c>
      <c r="H211" s="19">
        <v>317.69499999999999</v>
      </c>
    </row>
    <row r="212" spans="1:8" x14ac:dyDescent="0.35">
      <c r="A212" s="5">
        <v>29</v>
      </c>
      <c r="B212">
        <v>0</v>
      </c>
      <c r="C212">
        <v>3</v>
      </c>
      <c r="D212">
        <v>1</v>
      </c>
      <c r="E212">
        <v>0</v>
      </c>
      <c r="F212">
        <v>0</v>
      </c>
      <c r="G212" t="s">
        <v>327</v>
      </c>
      <c r="H212" s="19">
        <v>157.881</v>
      </c>
    </row>
    <row r="213" spans="1:8" x14ac:dyDescent="0.35">
      <c r="A213" s="5">
        <v>29</v>
      </c>
      <c r="B213">
        <v>0</v>
      </c>
      <c r="C213">
        <v>3</v>
      </c>
      <c r="D213">
        <v>0</v>
      </c>
      <c r="E213">
        <v>1</v>
      </c>
      <c r="F213">
        <v>0</v>
      </c>
      <c r="G213" t="s">
        <v>330</v>
      </c>
      <c r="H213" s="19">
        <v>180.18799999999999</v>
      </c>
    </row>
    <row r="214" spans="1:8" x14ac:dyDescent="0.35">
      <c r="A214" s="5">
        <v>29</v>
      </c>
      <c r="B214">
        <v>0</v>
      </c>
      <c r="C214">
        <v>3</v>
      </c>
      <c r="D214">
        <v>0</v>
      </c>
      <c r="E214">
        <v>0</v>
      </c>
      <c r="F214">
        <v>1</v>
      </c>
      <c r="G214" t="s">
        <v>333</v>
      </c>
      <c r="H214" s="19">
        <v>219.11199999999999</v>
      </c>
    </row>
    <row r="215" spans="1:8" x14ac:dyDescent="0.35">
      <c r="A215" s="5">
        <v>31</v>
      </c>
      <c r="B215">
        <v>0</v>
      </c>
      <c r="C215">
        <v>1</v>
      </c>
      <c r="D215">
        <v>1</v>
      </c>
      <c r="E215">
        <v>0</v>
      </c>
      <c r="F215">
        <v>0</v>
      </c>
      <c r="G215" t="s">
        <v>334</v>
      </c>
      <c r="H215" s="19">
        <v>251.25899999999999</v>
      </c>
    </row>
    <row r="216" spans="1:8" x14ac:dyDescent="0.35">
      <c r="A216" s="5">
        <v>31</v>
      </c>
      <c r="B216">
        <v>0</v>
      </c>
      <c r="C216">
        <v>1</v>
      </c>
      <c r="D216">
        <v>0</v>
      </c>
      <c r="E216">
        <v>1</v>
      </c>
      <c r="F216">
        <v>0</v>
      </c>
      <c r="G216" t="s">
        <v>337</v>
      </c>
      <c r="H216" s="19">
        <v>270.16300000000001</v>
      </c>
    </row>
    <row r="217" spans="1:8" x14ac:dyDescent="0.35">
      <c r="A217" s="5">
        <v>31</v>
      </c>
      <c r="B217">
        <v>0</v>
      </c>
      <c r="C217">
        <v>1</v>
      </c>
      <c r="D217">
        <v>0</v>
      </c>
      <c r="E217">
        <v>0</v>
      </c>
      <c r="F217">
        <v>1</v>
      </c>
      <c r="G217" t="s">
        <v>340</v>
      </c>
      <c r="H217" s="19">
        <v>276.10500000000002</v>
      </c>
    </row>
    <row r="218" spans="1:8" x14ac:dyDescent="0.35">
      <c r="A218" s="5">
        <v>31</v>
      </c>
      <c r="B218">
        <v>0</v>
      </c>
      <c r="C218">
        <v>2</v>
      </c>
      <c r="D218">
        <v>1</v>
      </c>
      <c r="E218">
        <v>0</v>
      </c>
      <c r="F218">
        <v>0</v>
      </c>
      <c r="G218" t="s">
        <v>335</v>
      </c>
      <c r="H218" s="19">
        <v>317.15100000000001</v>
      </c>
    </row>
    <row r="219" spans="1:8" x14ac:dyDescent="0.35">
      <c r="A219" s="5">
        <v>31</v>
      </c>
      <c r="B219">
        <v>0</v>
      </c>
      <c r="C219">
        <v>2</v>
      </c>
      <c r="D219">
        <v>0</v>
      </c>
      <c r="E219">
        <v>1</v>
      </c>
      <c r="F219">
        <v>0</v>
      </c>
      <c r="G219" t="s">
        <v>338</v>
      </c>
      <c r="H219" s="19">
        <v>204.726</v>
      </c>
    </row>
    <row r="220" spans="1:8" x14ac:dyDescent="0.35">
      <c r="A220" s="5">
        <v>31</v>
      </c>
      <c r="B220">
        <v>0</v>
      </c>
      <c r="C220">
        <v>2</v>
      </c>
      <c r="D220">
        <v>0</v>
      </c>
      <c r="E220">
        <v>0</v>
      </c>
      <c r="F220">
        <v>1</v>
      </c>
      <c r="G220" t="s">
        <v>341</v>
      </c>
      <c r="H220" s="19">
        <v>211.989</v>
      </c>
    </row>
    <row r="221" spans="1:8" x14ac:dyDescent="0.35">
      <c r="A221" s="5">
        <v>31</v>
      </c>
      <c r="B221">
        <v>0</v>
      </c>
      <c r="C221">
        <v>3</v>
      </c>
      <c r="D221">
        <v>1</v>
      </c>
      <c r="E221">
        <v>0</v>
      </c>
      <c r="F221">
        <v>0</v>
      </c>
      <c r="G221" t="s">
        <v>336</v>
      </c>
      <c r="H221" s="19">
        <v>209.08</v>
      </c>
    </row>
    <row r="222" spans="1:8" x14ac:dyDescent="0.35">
      <c r="A222" s="5">
        <v>31</v>
      </c>
      <c r="B222">
        <v>0</v>
      </c>
      <c r="C222">
        <v>3</v>
      </c>
      <c r="D222">
        <v>0</v>
      </c>
      <c r="E222">
        <v>1</v>
      </c>
      <c r="F222">
        <v>0</v>
      </c>
      <c r="G222" t="s">
        <v>339</v>
      </c>
      <c r="H222" s="19">
        <v>163.59899999999999</v>
      </c>
    </row>
    <row r="223" spans="1:8" x14ac:dyDescent="0.35">
      <c r="A223" s="5">
        <v>31</v>
      </c>
      <c r="B223">
        <v>0</v>
      </c>
      <c r="C223">
        <v>3</v>
      </c>
      <c r="D223">
        <v>0</v>
      </c>
      <c r="E223">
        <v>0</v>
      </c>
      <c r="F223">
        <v>1</v>
      </c>
      <c r="G223" t="s">
        <v>342</v>
      </c>
      <c r="H223" s="19">
        <v>200.84299999999999</v>
      </c>
    </row>
    <row r="224" spans="1:8" x14ac:dyDescent="0.35">
      <c r="A224" s="5">
        <v>32</v>
      </c>
      <c r="B224">
        <v>0</v>
      </c>
      <c r="C224">
        <v>1</v>
      </c>
      <c r="D224">
        <v>1</v>
      </c>
      <c r="E224">
        <v>0</v>
      </c>
      <c r="F224">
        <v>0</v>
      </c>
      <c r="G224" t="s">
        <v>343</v>
      </c>
      <c r="H224" s="19">
        <v>167.73699999999999</v>
      </c>
    </row>
    <row r="225" spans="1:9" x14ac:dyDescent="0.35">
      <c r="A225" s="5">
        <v>32</v>
      </c>
      <c r="B225">
        <v>0</v>
      </c>
      <c r="C225">
        <v>1</v>
      </c>
      <c r="D225">
        <v>0</v>
      </c>
      <c r="E225">
        <v>1</v>
      </c>
      <c r="F225">
        <v>0</v>
      </c>
      <c r="G225" t="s">
        <v>346</v>
      </c>
      <c r="H225" s="19">
        <v>153.113</v>
      </c>
    </row>
    <row r="226" spans="1:9" x14ac:dyDescent="0.35">
      <c r="A226" s="5">
        <v>32</v>
      </c>
      <c r="B226">
        <v>0</v>
      </c>
      <c r="C226">
        <v>1</v>
      </c>
      <c r="D226">
        <v>0</v>
      </c>
      <c r="E226">
        <v>0</v>
      </c>
      <c r="F226">
        <v>1</v>
      </c>
      <c r="G226" t="s">
        <v>349</v>
      </c>
      <c r="H226" s="19">
        <v>203.77</v>
      </c>
    </row>
    <row r="227" spans="1:9" x14ac:dyDescent="0.35">
      <c r="A227" s="5">
        <v>32</v>
      </c>
      <c r="B227">
        <v>0</v>
      </c>
      <c r="C227">
        <v>2</v>
      </c>
      <c r="D227">
        <v>1</v>
      </c>
      <c r="E227">
        <v>0</v>
      </c>
      <c r="F227">
        <v>0</v>
      </c>
      <c r="G227" t="s">
        <v>344</v>
      </c>
      <c r="H227" s="19">
        <v>140.821</v>
      </c>
    </row>
    <row r="228" spans="1:9" x14ac:dyDescent="0.35">
      <c r="A228" s="5">
        <v>32</v>
      </c>
      <c r="B228">
        <v>0</v>
      </c>
      <c r="C228">
        <v>2</v>
      </c>
      <c r="D228">
        <v>0</v>
      </c>
      <c r="E228">
        <v>1</v>
      </c>
      <c r="F228">
        <v>0</v>
      </c>
      <c r="G228" t="s">
        <v>347</v>
      </c>
      <c r="H228" s="19">
        <v>232.06299999999999</v>
      </c>
    </row>
    <row r="229" spans="1:9" x14ac:dyDescent="0.35">
      <c r="A229" s="5">
        <v>32</v>
      </c>
      <c r="B229">
        <v>0</v>
      </c>
      <c r="C229">
        <v>2</v>
      </c>
      <c r="D229">
        <v>0</v>
      </c>
      <c r="E229">
        <v>0</v>
      </c>
      <c r="F229">
        <v>1</v>
      </c>
      <c r="G229" t="s">
        <v>350</v>
      </c>
      <c r="H229" s="19">
        <v>255.63900000000001</v>
      </c>
    </row>
    <row r="230" spans="1:9" x14ac:dyDescent="0.35">
      <c r="A230" s="5">
        <v>32</v>
      </c>
      <c r="B230">
        <v>0</v>
      </c>
      <c r="C230">
        <v>3</v>
      </c>
      <c r="D230">
        <v>1</v>
      </c>
      <c r="E230">
        <v>0</v>
      </c>
      <c r="F230">
        <v>0</v>
      </c>
      <c r="G230" t="s">
        <v>345</v>
      </c>
      <c r="H230" s="19">
        <v>213.47800000000001</v>
      </c>
    </row>
    <row r="231" spans="1:9" x14ac:dyDescent="0.35">
      <c r="A231" s="5">
        <v>32</v>
      </c>
      <c r="B231">
        <v>0</v>
      </c>
      <c r="C231">
        <v>3</v>
      </c>
      <c r="D231">
        <v>0</v>
      </c>
      <c r="E231">
        <v>1</v>
      </c>
      <c r="F231">
        <v>0</v>
      </c>
      <c r="G231" t="s">
        <v>348</v>
      </c>
      <c r="H231" s="19">
        <v>139.56200000000001</v>
      </c>
    </row>
    <row r="232" spans="1:9" x14ac:dyDescent="0.35">
      <c r="A232" s="5">
        <v>32</v>
      </c>
      <c r="B232">
        <v>0</v>
      </c>
      <c r="C232">
        <v>3</v>
      </c>
      <c r="D232">
        <v>0</v>
      </c>
      <c r="E232">
        <v>0</v>
      </c>
      <c r="F232">
        <v>1</v>
      </c>
      <c r="G232" t="s">
        <v>351</v>
      </c>
      <c r="H232" s="19">
        <v>290.90899999999999</v>
      </c>
    </row>
    <row r="233" spans="1:9" x14ac:dyDescent="0.35">
      <c r="A233" s="5">
        <v>33</v>
      </c>
      <c r="B233">
        <v>0</v>
      </c>
      <c r="C233">
        <v>1</v>
      </c>
      <c r="D233">
        <v>1</v>
      </c>
      <c r="E233">
        <v>0</v>
      </c>
      <c r="F233">
        <v>0</v>
      </c>
      <c r="G233" t="s">
        <v>352</v>
      </c>
      <c r="H233" s="19">
        <v>310.06700000000001</v>
      </c>
    </row>
    <row r="234" spans="1:9" x14ac:dyDescent="0.35">
      <c r="A234" s="5">
        <v>33</v>
      </c>
      <c r="B234">
        <v>0</v>
      </c>
      <c r="C234">
        <v>1</v>
      </c>
      <c r="D234">
        <v>0</v>
      </c>
      <c r="E234">
        <v>1</v>
      </c>
      <c r="F234">
        <v>0</v>
      </c>
      <c r="G234" t="s">
        <v>354</v>
      </c>
      <c r="H234" s="19">
        <v>151.56899999999999</v>
      </c>
    </row>
    <row r="235" spans="1:9" x14ac:dyDescent="0.35">
      <c r="A235" s="5">
        <v>33</v>
      </c>
      <c r="B235">
        <v>0</v>
      </c>
      <c r="C235">
        <v>1</v>
      </c>
      <c r="D235">
        <v>0</v>
      </c>
      <c r="E235">
        <v>0</v>
      </c>
      <c r="F235">
        <v>1</v>
      </c>
      <c r="G235" t="s">
        <v>356</v>
      </c>
      <c r="H235" s="19">
        <v>278.81900000000002</v>
      </c>
    </row>
    <row r="236" spans="1:9" x14ac:dyDescent="0.35">
      <c r="A236" s="5">
        <v>33</v>
      </c>
      <c r="B236">
        <v>0</v>
      </c>
      <c r="C236">
        <v>2</v>
      </c>
      <c r="D236">
        <v>1</v>
      </c>
      <c r="E236">
        <v>0</v>
      </c>
      <c r="F236">
        <v>0</v>
      </c>
      <c r="G236" t="s">
        <v>353</v>
      </c>
      <c r="H236" s="19">
        <v>275.411</v>
      </c>
    </row>
    <row r="237" spans="1:9" x14ac:dyDescent="0.35">
      <c r="A237" s="5">
        <v>33</v>
      </c>
      <c r="B237">
        <v>0</v>
      </c>
      <c r="C237">
        <v>2</v>
      </c>
      <c r="D237">
        <v>0</v>
      </c>
      <c r="E237">
        <v>1</v>
      </c>
      <c r="F237">
        <v>0</v>
      </c>
      <c r="G237" t="s">
        <v>355</v>
      </c>
      <c r="H237" s="19">
        <v>212.63800000000001</v>
      </c>
    </row>
    <row r="238" spans="1:9" x14ac:dyDescent="0.35">
      <c r="A238" s="5">
        <v>33</v>
      </c>
      <c r="B238">
        <v>0</v>
      </c>
      <c r="C238">
        <v>2</v>
      </c>
      <c r="D238">
        <v>0</v>
      </c>
      <c r="E238">
        <v>0</v>
      </c>
      <c r="F238">
        <v>1</v>
      </c>
      <c r="G238" t="s">
        <v>357</v>
      </c>
      <c r="H238" s="19">
        <v>270.45699999999999</v>
      </c>
      <c r="I238" t="s">
        <v>109</v>
      </c>
    </row>
    <row r="239" spans="1:9" x14ac:dyDescent="0.35">
      <c r="A239" s="5">
        <v>34</v>
      </c>
      <c r="B239">
        <v>0</v>
      </c>
      <c r="C239">
        <v>1</v>
      </c>
      <c r="D239">
        <v>1</v>
      </c>
      <c r="E239">
        <v>0</v>
      </c>
      <c r="F239">
        <v>0</v>
      </c>
      <c r="G239" t="s">
        <v>358</v>
      </c>
      <c r="H239" s="19">
        <v>333.721</v>
      </c>
    </row>
    <row r="240" spans="1:9" x14ac:dyDescent="0.35">
      <c r="A240" s="5">
        <v>34</v>
      </c>
      <c r="B240">
        <v>0</v>
      </c>
      <c r="C240">
        <v>1</v>
      </c>
      <c r="D240">
        <v>0</v>
      </c>
      <c r="E240">
        <v>1</v>
      </c>
      <c r="F240">
        <v>0</v>
      </c>
      <c r="G240" t="s">
        <v>359</v>
      </c>
      <c r="H240" s="19">
        <v>327.529</v>
      </c>
    </row>
    <row r="241" spans="1:8" x14ac:dyDescent="0.35">
      <c r="A241" s="5">
        <v>34</v>
      </c>
      <c r="B241">
        <v>0</v>
      </c>
      <c r="C241">
        <v>1</v>
      </c>
      <c r="D241">
        <v>0</v>
      </c>
      <c r="E241">
        <v>0</v>
      </c>
      <c r="F241">
        <v>1</v>
      </c>
      <c r="G241" t="s">
        <v>360</v>
      </c>
      <c r="H241" s="19">
        <v>216.57300000000001</v>
      </c>
    </row>
    <row r="242" spans="1:8" x14ac:dyDescent="0.35">
      <c r="A242" s="5">
        <v>35</v>
      </c>
      <c r="B242">
        <v>0</v>
      </c>
      <c r="C242">
        <v>1</v>
      </c>
      <c r="D242">
        <v>1</v>
      </c>
      <c r="E242">
        <v>0</v>
      </c>
      <c r="F242">
        <v>0</v>
      </c>
      <c r="G242" t="s">
        <v>361</v>
      </c>
      <c r="H242" s="19">
        <v>194.114</v>
      </c>
    </row>
    <row r="243" spans="1:8" x14ac:dyDescent="0.35">
      <c r="A243" s="5">
        <v>35</v>
      </c>
      <c r="B243">
        <v>0</v>
      </c>
      <c r="C243">
        <v>1</v>
      </c>
      <c r="D243">
        <v>0</v>
      </c>
      <c r="E243">
        <v>1</v>
      </c>
      <c r="F243">
        <v>0</v>
      </c>
      <c r="G243" t="s">
        <v>362</v>
      </c>
      <c r="H243" s="19">
        <v>342.51100000000002</v>
      </c>
    </row>
    <row r="244" spans="1:8" x14ac:dyDescent="0.35">
      <c r="A244" s="5">
        <v>35</v>
      </c>
      <c r="B244">
        <v>0</v>
      </c>
      <c r="C244">
        <v>1</v>
      </c>
      <c r="D244">
        <v>0</v>
      </c>
      <c r="E244">
        <v>0</v>
      </c>
      <c r="F244">
        <v>1</v>
      </c>
      <c r="G244" t="s">
        <v>363</v>
      </c>
      <c r="H244" s="19">
        <v>340.62</v>
      </c>
    </row>
    <row r="245" spans="1:8" x14ac:dyDescent="0.35">
      <c r="A245" s="5">
        <v>36</v>
      </c>
      <c r="B245">
        <v>1</v>
      </c>
      <c r="C245">
        <v>1</v>
      </c>
      <c r="D245">
        <v>1</v>
      </c>
      <c r="E245">
        <v>0</v>
      </c>
      <c r="F245">
        <v>0</v>
      </c>
      <c r="G245" t="s">
        <v>364</v>
      </c>
      <c r="H245" s="19">
        <v>339.32900000000001</v>
      </c>
    </row>
    <row r="246" spans="1:8" x14ac:dyDescent="0.35">
      <c r="A246" s="5">
        <v>36</v>
      </c>
      <c r="B246">
        <v>1</v>
      </c>
      <c r="C246">
        <v>1</v>
      </c>
      <c r="D246">
        <v>0</v>
      </c>
      <c r="E246">
        <v>1</v>
      </c>
      <c r="F246">
        <v>0</v>
      </c>
      <c r="G246" t="s">
        <v>367</v>
      </c>
      <c r="H246" s="19">
        <v>124.57899999999999</v>
      </c>
    </row>
    <row r="247" spans="1:8" x14ac:dyDescent="0.35">
      <c r="A247" s="5">
        <v>36</v>
      </c>
      <c r="B247">
        <v>1</v>
      </c>
      <c r="C247">
        <v>1</v>
      </c>
      <c r="D247">
        <v>0</v>
      </c>
      <c r="E247">
        <v>0</v>
      </c>
      <c r="F247">
        <v>1</v>
      </c>
      <c r="G247" t="s">
        <v>370</v>
      </c>
      <c r="H247" s="19">
        <v>398.57299999999998</v>
      </c>
    </row>
    <row r="248" spans="1:8" x14ac:dyDescent="0.35">
      <c r="A248" s="5">
        <v>36</v>
      </c>
      <c r="B248">
        <v>1</v>
      </c>
      <c r="C248">
        <v>2</v>
      </c>
      <c r="D248">
        <v>1</v>
      </c>
      <c r="E248">
        <v>0</v>
      </c>
      <c r="F248">
        <v>0</v>
      </c>
      <c r="G248" t="s">
        <v>365</v>
      </c>
      <c r="H248" s="19">
        <v>377.93400000000003</v>
      </c>
    </row>
    <row r="249" spans="1:8" x14ac:dyDescent="0.35">
      <c r="A249" s="5">
        <v>36</v>
      </c>
      <c r="B249">
        <v>1</v>
      </c>
      <c r="C249">
        <v>2</v>
      </c>
      <c r="D249">
        <v>0</v>
      </c>
      <c r="E249">
        <v>1</v>
      </c>
      <c r="F249">
        <v>0</v>
      </c>
      <c r="G249" t="s">
        <v>368</v>
      </c>
      <c r="H249" s="19">
        <v>125.87</v>
      </c>
    </row>
    <row r="250" spans="1:8" x14ac:dyDescent="0.35">
      <c r="A250" s="5">
        <v>36</v>
      </c>
      <c r="B250">
        <v>1</v>
      </c>
      <c r="C250">
        <v>2</v>
      </c>
      <c r="D250">
        <v>0</v>
      </c>
      <c r="E250">
        <v>0</v>
      </c>
      <c r="F250">
        <v>1</v>
      </c>
      <c r="G250" t="s">
        <v>371</v>
      </c>
      <c r="H250" s="19">
        <v>212.56399999999999</v>
      </c>
    </row>
    <row r="251" spans="1:8" x14ac:dyDescent="0.35">
      <c r="A251" s="5">
        <v>36</v>
      </c>
      <c r="B251">
        <v>1</v>
      </c>
      <c r="C251">
        <v>3</v>
      </c>
      <c r="D251">
        <v>1</v>
      </c>
      <c r="E251">
        <v>0</v>
      </c>
      <c r="F251">
        <v>0</v>
      </c>
      <c r="G251" t="s">
        <v>366</v>
      </c>
      <c r="H251" s="19">
        <v>417.95299999999997</v>
      </c>
    </row>
    <row r="252" spans="1:8" x14ac:dyDescent="0.35">
      <c r="A252" s="5">
        <v>36</v>
      </c>
      <c r="B252">
        <v>1</v>
      </c>
      <c r="C252">
        <v>3</v>
      </c>
      <c r="D252">
        <v>0</v>
      </c>
      <c r="E252">
        <v>1</v>
      </c>
      <c r="F252">
        <v>0</v>
      </c>
      <c r="G252" t="s">
        <v>369</v>
      </c>
      <c r="H252" s="19">
        <v>142.80500000000001</v>
      </c>
    </row>
    <row r="253" spans="1:8" x14ac:dyDescent="0.35">
      <c r="A253" s="5">
        <v>36</v>
      </c>
      <c r="B253">
        <v>1</v>
      </c>
      <c r="C253">
        <v>3</v>
      </c>
      <c r="D253">
        <v>0</v>
      </c>
      <c r="E253">
        <v>0</v>
      </c>
      <c r="F253">
        <v>1</v>
      </c>
      <c r="G253" t="s">
        <v>372</v>
      </c>
      <c r="H253" s="19">
        <v>318.745</v>
      </c>
    </row>
    <row r="254" spans="1:8" x14ac:dyDescent="0.35">
      <c r="A254" s="5">
        <v>37</v>
      </c>
      <c r="B254">
        <v>1</v>
      </c>
      <c r="C254">
        <v>1</v>
      </c>
      <c r="D254">
        <v>1</v>
      </c>
      <c r="E254">
        <v>0</v>
      </c>
      <c r="F254">
        <v>0</v>
      </c>
      <c r="G254" t="s">
        <v>373</v>
      </c>
      <c r="H254" s="19">
        <v>270.62200000000001</v>
      </c>
    </row>
    <row r="255" spans="1:8" x14ac:dyDescent="0.35">
      <c r="A255" s="5">
        <v>37</v>
      </c>
      <c r="B255">
        <v>1</v>
      </c>
      <c r="C255">
        <v>1</v>
      </c>
      <c r="D255">
        <v>0</v>
      </c>
      <c r="E255">
        <v>1</v>
      </c>
      <c r="F255">
        <v>0</v>
      </c>
      <c r="G255" t="s">
        <v>376</v>
      </c>
      <c r="H255" s="19">
        <v>124.922</v>
      </c>
    </row>
    <row r="256" spans="1:8" x14ac:dyDescent="0.35">
      <c r="A256" s="5">
        <v>37</v>
      </c>
      <c r="B256">
        <v>1</v>
      </c>
      <c r="C256">
        <v>1</v>
      </c>
      <c r="D256">
        <v>0</v>
      </c>
      <c r="E256">
        <v>0</v>
      </c>
      <c r="F256">
        <v>1</v>
      </c>
      <c r="G256" t="s">
        <v>379</v>
      </c>
      <c r="H256" s="19">
        <v>335.40199999999999</v>
      </c>
    </row>
    <row r="257" spans="1:8" x14ac:dyDescent="0.35">
      <c r="A257" s="5">
        <v>37</v>
      </c>
      <c r="B257">
        <v>1</v>
      </c>
      <c r="C257">
        <v>2</v>
      </c>
      <c r="D257">
        <v>1</v>
      </c>
      <c r="E257">
        <v>0</v>
      </c>
      <c r="F257">
        <v>0</v>
      </c>
      <c r="G257" t="s">
        <v>374</v>
      </c>
      <c r="H257" s="19">
        <v>229.99700000000001</v>
      </c>
    </row>
    <row r="258" spans="1:8" x14ac:dyDescent="0.35">
      <c r="A258" s="5">
        <v>37</v>
      </c>
      <c r="B258">
        <v>1</v>
      </c>
      <c r="C258">
        <v>2</v>
      </c>
      <c r="D258">
        <v>0</v>
      </c>
      <c r="E258">
        <v>1</v>
      </c>
      <c r="F258">
        <v>0</v>
      </c>
      <c r="G258" t="s">
        <v>377</v>
      </c>
      <c r="H258" s="19">
        <v>133.90799999999999</v>
      </c>
    </row>
    <row r="259" spans="1:8" x14ac:dyDescent="0.35">
      <c r="A259" s="5">
        <v>37</v>
      </c>
      <c r="B259">
        <v>1</v>
      </c>
      <c r="C259">
        <v>2</v>
      </c>
      <c r="D259">
        <v>0</v>
      </c>
      <c r="E259">
        <v>0</v>
      </c>
      <c r="F259">
        <v>1</v>
      </c>
      <c r="G259" t="s">
        <v>380</v>
      </c>
      <c r="H259" s="19">
        <v>213.465</v>
      </c>
    </row>
    <row r="260" spans="1:8" x14ac:dyDescent="0.35">
      <c r="A260" s="5">
        <v>37</v>
      </c>
      <c r="B260">
        <v>1</v>
      </c>
      <c r="C260">
        <v>3</v>
      </c>
      <c r="D260">
        <v>1</v>
      </c>
      <c r="E260">
        <v>0</v>
      </c>
      <c r="F260">
        <v>0</v>
      </c>
      <c r="G260" t="s">
        <v>375</v>
      </c>
      <c r="H260" s="19">
        <v>218.542</v>
      </c>
    </row>
    <row r="261" spans="1:8" x14ac:dyDescent="0.35">
      <c r="A261" s="5">
        <v>37</v>
      </c>
      <c r="B261">
        <v>1</v>
      </c>
      <c r="C261">
        <v>3</v>
      </c>
      <c r="D261">
        <v>0</v>
      </c>
      <c r="E261">
        <v>1</v>
      </c>
      <c r="F261">
        <v>0</v>
      </c>
      <c r="G261" t="s">
        <v>378</v>
      </c>
      <c r="H261" s="19">
        <v>140.33099999999999</v>
      </c>
    </row>
    <row r="262" spans="1:8" x14ac:dyDescent="0.35">
      <c r="A262" s="5">
        <v>37</v>
      </c>
      <c r="B262">
        <v>1</v>
      </c>
      <c r="C262">
        <v>3</v>
      </c>
      <c r="D262">
        <v>0</v>
      </c>
      <c r="E262">
        <v>0</v>
      </c>
      <c r="F262">
        <v>1</v>
      </c>
      <c r="G262" t="s">
        <v>381</v>
      </c>
      <c r="H262" s="19">
        <v>309.99900000000002</v>
      </c>
    </row>
    <row r="263" spans="1:8" x14ac:dyDescent="0.35">
      <c r="A263" s="5">
        <v>38</v>
      </c>
      <c r="B263">
        <v>1</v>
      </c>
      <c r="C263">
        <v>1</v>
      </c>
      <c r="D263">
        <v>1</v>
      </c>
      <c r="E263">
        <v>0</v>
      </c>
      <c r="F263">
        <v>0</v>
      </c>
      <c r="G263" t="s">
        <v>382</v>
      </c>
      <c r="H263" s="19">
        <v>256.86200000000002</v>
      </c>
    </row>
    <row r="264" spans="1:8" x14ac:dyDescent="0.35">
      <c r="A264" s="5">
        <v>38</v>
      </c>
      <c r="B264">
        <v>1</v>
      </c>
      <c r="C264">
        <v>1</v>
      </c>
      <c r="D264">
        <v>0</v>
      </c>
      <c r="E264">
        <v>1</v>
      </c>
      <c r="F264">
        <v>0</v>
      </c>
      <c r="G264" t="s">
        <v>385</v>
      </c>
      <c r="H264" s="19">
        <v>123.161</v>
      </c>
    </row>
    <row r="265" spans="1:8" x14ac:dyDescent="0.35">
      <c r="A265" s="5">
        <v>38</v>
      </c>
      <c r="B265">
        <v>1</v>
      </c>
      <c r="C265">
        <v>1</v>
      </c>
      <c r="D265">
        <v>0</v>
      </c>
      <c r="E265">
        <v>0</v>
      </c>
      <c r="F265">
        <v>1</v>
      </c>
      <c r="G265" t="s">
        <v>388</v>
      </c>
      <c r="H265" s="19">
        <v>349.92099999999999</v>
      </c>
    </row>
    <row r="266" spans="1:8" x14ac:dyDescent="0.35">
      <c r="A266" s="5">
        <v>38</v>
      </c>
      <c r="B266">
        <v>1</v>
      </c>
      <c r="C266">
        <v>2</v>
      </c>
      <c r="D266">
        <v>1</v>
      </c>
      <c r="E266">
        <v>0</v>
      </c>
      <c r="F266">
        <v>0</v>
      </c>
      <c r="G266" t="s">
        <v>383</v>
      </c>
      <c r="H266" s="19">
        <v>254.934</v>
      </c>
    </row>
    <row r="267" spans="1:8" x14ac:dyDescent="0.35">
      <c r="A267" s="5">
        <v>38</v>
      </c>
      <c r="B267">
        <v>1</v>
      </c>
      <c r="C267">
        <v>2</v>
      </c>
      <c r="D267">
        <v>0</v>
      </c>
      <c r="E267">
        <v>1</v>
      </c>
      <c r="F267">
        <v>0</v>
      </c>
      <c r="G267" t="s">
        <v>386</v>
      </c>
      <c r="H267" s="19">
        <v>95.775000000000006</v>
      </c>
    </row>
    <row r="268" spans="1:8" x14ac:dyDescent="0.35">
      <c r="A268" s="5">
        <v>38</v>
      </c>
      <c r="B268">
        <v>1</v>
      </c>
      <c r="C268">
        <v>2</v>
      </c>
      <c r="D268">
        <v>0</v>
      </c>
      <c r="E268">
        <v>0</v>
      </c>
      <c r="F268">
        <v>1</v>
      </c>
      <c r="G268" t="s">
        <v>389</v>
      </c>
      <c r="H268" s="19">
        <v>172.11199999999999</v>
      </c>
    </row>
    <row r="269" spans="1:8" x14ac:dyDescent="0.35">
      <c r="A269" s="5">
        <v>38</v>
      </c>
      <c r="B269">
        <v>1</v>
      </c>
      <c r="C269">
        <v>3</v>
      </c>
      <c r="D269">
        <v>1</v>
      </c>
      <c r="E269">
        <v>0</v>
      </c>
      <c r="F269">
        <v>0</v>
      </c>
      <c r="G269" t="s">
        <v>384</v>
      </c>
      <c r="H269" s="19">
        <v>280.637</v>
      </c>
    </row>
    <row r="270" spans="1:8" x14ac:dyDescent="0.35">
      <c r="A270" s="5">
        <v>38</v>
      </c>
      <c r="B270">
        <v>1</v>
      </c>
      <c r="C270">
        <v>3</v>
      </c>
      <c r="D270">
        <v>0</v>
      </c>
      <c r="E270">
        <v>1</v>
      </c>
      <c r="F270">
        <v>0</v>
      </c>
      <c r="G270" t="s">
        <v>387</v>
      </c>
      <c r="H270" s="19">
        <v>123.166</v>
      </c>
    </row>
    <row r="271" spans="1:8" x14ac:dyDescent="0.35">
      <c r="A271" s="5">
        <v>38</v>
      </c>
      <c r="B271">
        <v>1</v>
      </c>
      <c r="C271">
        <v>3</v>
      </c>
      <c r="D271">
        <v>0</v>
      </c>
      <c r="E271">
        <v>0</v>
      </c>
      <c r="F271">
        <v>1</v>
      </c>
      <c r="G271" t="s">
        <v>390</v>
      </c>
      <c r="H271" s="19">
        <v>214.54900000000001</v>
      </c>
    </row>
    <row r="272" spans="1:8" x14ac:dyDescent="0.35">
      <c r="A272" s="5">
        <v>39</v>
      </c>
      <c r="B272">
        <v>1</v>
      </c>
      <c r="C272">
        <v>1</v>
      </c>
      <c r="D272">
        <v>1</v>
      </c>
      <c r="E272">
        <v>0</v>
      </c>
      <c r="F272">
        <v>0</v>
      </c>
      <c r="G272" t="s">
        <v>391</v>
      </c>
      <c r="H272" s="19">
        <v>431.14400000000001</v>
      </c>
    </row>
    <row r="273" spans="1:8" x14ac:dyDescent="0.35">
      <c r="A273" s="5">
        <v>39</v>
      </c>
      <c r="B273">
        <v>1</v>
      </c>
      <c r="C273">
        <v>1</v>
      </c>
      <c r="D273">
        <v>0</v>
      </c>
      <c r="E273">
        <v>1</v>
      </c>
      <c r="F273">
        <v>0</v>
      </c>
      <c r="G273" t="s">
        <v>394</v>
      </c>
      <c r="H273" s="19">
        <v>120.599</v>
      </c>
    </row>
    <row r="274" spans="1:8" x14ac:dyDescent="0.35">
      <c r="A274" s="5">
        <v>39</v>
      </c>
      <c r="B274">
        <v>1</v>
      </c>
      <c r="C274">
        <v>1</v>
      </c>
      <c r="D274">
        <v>0</v>
      </c>
      <c r="E274">
        <v>0</v>
      </c>
      <c r="F274">
        <v>1</v>
      </c>
      <c r="G274" t="s">
        <v>397</v>
      </c>
      <c r="H274" s="19">
        <v>434.29700000000003</v>
      </c>
    </row>
    <row r="275" spans="1:8" x14ac:dyDescent="0.35">
      <c r="A275" s="5">
        <v>39</v>
      </c>
      <c r="B275">
        <v>1</v>
      </c>
      <c r="C275">
        <v>2</v>
      </c>
      <c r="D275">
        <v>1</v>
      </c>
      <c r="E275">
        <v>0</v>
      </c>
      <c r="F275">
        <v>0</v>
      </c>
      <c r="G275" t="s">
        <v>392</v>
      </c>
      <c r="H275" s="19">
        <v>446.33699999999999</v>
      </c>
    </row>
    <row r="276" spans="1:8" x14ac:dyDescent="0.35">
      <c r="A276" s="5">
        <v>39</v>
      </c>
      <c r="B276">
        <v>1</v>
      </c>
      <c r="C276">
        <v>2</v>
      </c>
      <c r="D276">
        <v>0</v>
      </c>
      <c r="E276">
        <v>1</v>
      </c>
      <c r="F276">
        <v>0</v>
      </c>
      <c r="G276" t="s">
        <v>395</v>
      </c>
      <c r="H276" s="19">
        <v>193.339</v>
      </c>
    </row>
    <row r="277" spans="1:8" x14ac:dyDescent="0.35">
      <c r="A277" s="5">
        <v>39</v>
      </c>
      <c r="B277">
        <v>1</v>
      </c>
      <c r="C277">
        <v>2</v>
      </c>
      <c r="D277">
        <v>0</v>
      </c>
      <c r="E277">
        <v>0</v>
      </c>
      <c r="F277">
        <v>1</v>
      </c>
      <c r="G277" t="s">
        <v>398</v>
      </c>
      <c r="H277" s="19">
        <v>646.73</v>
      </c>
    </row>
    <row r="278" spans="1:8" x14ac:dyDescent="0.35">
      <c r="A278" s="5">
        <v>39</v>
      </c>
      <c r="B278">
        <v>1</v>
      </c>
      <c r="C278">
        <v>3</v>
      </c>
      <c r="D278">
        <v>1</v>
      </c>
      <c r="E278">
        <v>0</v>
      </c>
      <c r="F278">
        <v>0</v>
      </c>
      <c r="G278" t="s">
        <v>393</v>
      </c>
      <c r="H278" s="19">
        <v>415.27800000000002</v>
      </c>
    </row>
    <row r="279" spans="1:8" x14ac:dyDescent="0.35">
      <c r="A279" s="5">
        <v>39</v>
      </c>
      <c r="B279">
        <v>1</v>
      </c>
      <c r="C279">
        <v>3</v>
      </c>
      <c r="D279">
        <v>0</v>
      </c>
      <c r="E279">
        <v>1</v>
      </c>
      <c r="F279">
        <v>0</v>
      </c>
      <c r="G279" t="s">
        <v>396</v>
      </c>
      <c r="H279" s="19">
        <v>157.23599999999999</v>
      </c>
    </row>
    <row r="280" spans="1:8" x14ac:dyDescent="0.35">
      <c r="A280" s="5">
        <v>39</v>
      </c>
      <c r="B280">
        <v>1</v>
      </c>
      <c r="C280">
        <v>3</v>
      </c>
      <c r="D280">
        <v>0</v>
      </c>
      <c r="E280">
        <v>0</v>
      </c>
      <c r="F280">
        <v>1</v>
      </c>
      <c r="G280" t="s">
        <v>399</v>
      </c>
      <c r="H280" s="19">
        <v>309.267</v>
      </c>
    </row>
    <row r="281" spans="1:8" x14ac:dyDescent="0.35">
      <c r="A281" s="5">
        <v>40</v>
      </c>
      <c r="B281">
        <v>1</v>
      </c>
      <c r="C281">
        <v>1</v>
      </c>
      <c r="D281">
        <v>1</v>
      </c>
      <c r="E281">
        <v>0</v>
      </c>
      <c r="F281">
        <v>0</v>
      </c>
      <c r="G281" t="s">
        <v>400</v>
      </c>
      <c r="H281" s="19">
        <v>428.06200000000001</v>
      </c>
    </row>
    <row r="282" spans="1:8" x14ac:dyDescent="0.35">
      <c r="A282" s="5">
        <v>40</v>
      </c>
      <c r="B282">
        <v>1</v>
      </c>
      <c r="C282">
        <v>1</v>
      </c>
      <c r="D282">
        <v>0</v>
      </c>
      <c r="E282">
        <v>1</v>
      </c>
      <c r="F282">
        <v>0</v>
      </c>
      <c r="G282" t="s">
        <v>403</v>
      </c>
      <c r="H282" s="19">
        <v>236.589</v>
      </c>
    </row>
    <row r="283" spans="1:8" x14ac:dyDescent="0.35">
      <c r="A283" s="5">
        <v>40</v>
      </c>
      <c r="B283">
        <v>1</v>
      </c>
      <c r="C283">
        <v>1</v>
      </c>
      <c r="D283">
        <v>0</v>
      </c>
      <c r="E283">
        <v>0</v>
      </c>
      <c r="F283">
        <v>1</v>
      </c>
      <c r="G283" t="s">
        <v>406</v>
      </c>
      <c r="H283" s="19">
        <v>651.39499999999998</v>
      </c>
    </row>
    <row r="284" spans="1:8" x14ac:dyDescent="0.35">
      <c r="A284" s="5">
        <v>40</v>
      </c>
      <c r="B284">
        <v>1</v>
      </c>
      <c r="C284">
        <v>2</v>
      </c>
      <c r="D284">
        <v>1</v>
      </c>
      <c r="E284">
        <v>0</v>
      </c>
      <c r="F284">
        <v>0</v>
      </c>
      <c r="G284" t="s">
        <v>401</v>
      </c>
      <c r="H284" s="19">
        <v>358.00599999999997</v>
      </c>
    </row>
    <row r="285" spans="1:8" x14ac:dyDescent="0.35">
      <c r="A285" s="5">
        <v>40</v>
      </c>
      <c r="B285">
        <v>1</v>
      </c>
      <c r="C285">
        <v>2</v>
      </c>
      <c r="D285">
        <v>0</v>
      </c>
      <c r="E285">
        <v>1</v>
      </c>
      <c r="F285">
        <v>0</v>
      </c>
      <c r="G285" t="s">
        <v>404</v>
      </c>
      <c r="H285" s="19">
        <v>225.964</v>
      </c>
    </row>
    <row r="286" spans="1:8" x14ac:dyDescent="0.35">
      <c r="A286" s="5">
        <v>40</v>
      </c>
      <c r="B286">
        <v>1</v>
      </c>
      <c r="C286">
        <v>2</v>
      </c>
      <c r="D286">
        <v>0</v>
      </c>
      <c r="E286">
        <v>0</v>
      </c>
      <c r="F286">
        <v>1</v>
      </c>
      <c r="G286" t="s">
        <v>407</v>
      </c>
      <c r="H286" s="19">
        <v>467.98899999999998</v>
      </c>
    </row>
    <row r="287" spans="1:8" x14ac:dyDescent="0.35">
      <c r="A287" s="5">
        <v>40</v>
      </c>
      <c r="B287">
        <v>1</v>
      </c>
      <c r="C287">
        <v>3</v>
      </c>
      <c r="D287">
        <v>1</v>
      </c>
      <c r="E287">
        <v>0</v>
      </c>
      <c r="F287">
        <v>0</v>
      </c>
      <c r="G287" t="s">
        <v>402</v>
      </c>
      <c r="H287" s="19">
        <v>339.315</v>
      </c>
    </row>
    <row r="288" spans="1:8" x14ac:dyDescent="0.35">
      <c r="A288" s="5">
        <v>40</v>
      </c>
      <c r="B288">
        <v>1</v>
      </c>
      <c r="C288">
        <v>3</v>
      </c>
      <c r="D288">
        <v>0</v>
      </c>
      <c r="E288">
        <v>1</v>
      </c>
      <c r="F288">
        <v>0</v>
      </c>
      <c r="G288" t="s">
        <v>405</v>
      </c>
      <c r="H288" s="19">
        <v>220.33799999999999</v>
      </c>
    </row>
    <row r="289" spans="1:8" x14ac:dyDescent="0.35">
      <c r="A289" s="5">
        <v>40</v>
      </c>
      <c r="B289">
        <v>1</v>
      </c>
      <c r="C289">
        <v>3</v>
      </c>
      <c r="D289">
        <v>0</v>
      </c>
      <c r="E289">
        <v>0</v>
      </c>
      <c r="F289">
        <v>1</v>
      </c>
      <c r="G289" t="s">
        <v>408</v>
      </c>
      <c r="H289" s="19">
        <v>491.35</v>
      </c>
    </row>
    <row r="290" spans="1:8" x14ac:dyDescent="0.35">
      <c r="A290" s="5">
        <v>41</v>
      </c>
      <c r="B290">
        <v>0</v>
      </c>
      <c r="C290">
        <v>1</v>
      </c>
      <c r="D290">
        <v>1</v>
      </c>
      <c r="E290">
        <v>0</v>
      </c>
      <c r="F290">
        <v>0</v>
      </c>
      <c r="G290" t="s">
        <v>409</v>
      </c>
      <c r="H290" s="19">
        <v>281.85500000000002</v>
      </c>
    </row>
    <row r="291" spans="1:8" x14ac:dyDescent="0.35">
      <c r="A291" s="5">
        <v>41</v>
      </c>
      <c r="B291">
        <v>0</v>
      </c>
      <c r="C291">
        <v>1</v>
      </c>
      <c r="D291">
        <v>0</v>
      </c>
      <c r="E291">
        <v>1</v>
      </c>
      <c r="F291">
        <v>0</v>
      </c>
      <c r="G291" t="s">
        <v>412</v>
      </c>
      <c r="H291" s="19">
        <v>211.124</v>
      </c>
    </row>
    <row r="292" spans="1:8" x14ac:dyDescent="0.35">
      <c r="A292" s="5">
        <v>41</v>
      </c>
      <c r="B292">
        <v>0</v>
      </c>
      <c r="C292">
        <v>1</v>
      </c>
      <c r="D292">
        <v>0</v>
      </c>
      <c r="E292">
        <v>0</v>
      </c>
      <c r="F292">
        <v>1</v>
      </c>
      <c r="G292" t="s">
        <v>415</v>
      </c>
      <c r="H292" s="19">
        <v>222.542</v>
      </c>
    </row>
    <row r="293" spans="1:8" x14ac:dyDescent="0.35">
      <c r="A293" s="5">
        <v>41</v>
      </c>
      <c r="B293">
        <v>0</v>
      </c>
      <c r="C293">
        <v>2</v>
      </c>
      <c r="D293">
        <v>1</v>
      </c>
      <c r="E293">
        <v>0</v>
      </c>
      <c r="F293">
        <v>0</v>
      </c>
      <c r="G293" t="s">
        <v>410</v>
      </c>
      <c r="H293" s="19">
        <v>312.79300000000001</v>
      </c>
    </row>
    <row r="294" spans="1:8" x14ac:dyDescent="0.35">
      <c r="A294" s="5">
        <v>41</v>
      </c>
      <c r="B294">
        <v>0</v>
      </c>
      <c r="C294">
        <v>2</v>
      </c>
      <c r="D294">
        <v>0</v>
      </c>
      <c r="E294">
        <v>1</v>
      </c>
      <c r="F294">
        <v>0</v>
      </c>
      <c r="G294" t="s">
        <v>413</v>
      </c>
      <c r="H294" s="19">
        <v>474.29500000000002</v>
      </c>
    </row>
    <row r="295" spans="1:8" x14ac:dyDescent="0.35">
      <c r="A295" s="5">
        <v>41</v>
      </c>
      <c r="B295">
        <v>0</v>
      </c>
      <c r="C295">
        <v>2</v>
      </c>
      <c r="D295">
        <v>0</v>
      </c>
      <c r="E295">
        <v>0</v>
      </c>
      <c r="F295">
        <v>1</v>
      </c>
      <c r="G295" t="s">
        <v>416</v>
      </c>
      <c r="H295" s="19">
        <v>366.26600000000002</v>
      </c>
    </row>
    <row r="296" spans="1:8" x14ac:dyDescent="0.35">
      <c r="A296" s="5">
        <v>41</v>
      </c>
      <c r="B296">
        <v>0</v>
      </c>
      <c r="C296">
        <v>3</v>
      </c>
      <c r="D296">
        <v>1</v>
      </c>
      <c r="E296">
        <v>0</v>
      </c>
      <c r="F296">
        <v>0</v>
      </c>
      <c r="G296" t="s">
        <v>411</v>
      </c>
      <c r="H296" s="19">
        <v>414.56099999999998</v>
      </c>
    </row>
    <row r="297" spans="1:8" x14ac:dyDescent="0.35">
      <c r="A297" s="5">
        <v>41</v>
      </c>
      <c r="B297">
        <v>0</v>
      </c>
      <c r="C297">
        <v>3</v>
      </c>
      <c r="D297">
        <v>0</v>
      </c>
      <c r="E297">
        <v>1</v>
      </c>
      <c r="F297">
        <v>0</v>
      </c>
      <c r="G297" t="s">
        <v>414</v>
      </c>
      <c r="H297" s="19">
        <v>290.029</v>
      </c>
    </row>
    <row r="298" spans="1:8" x14ac:dyDescent="0.35">
      <c r="A298" s="5">
        <v>41</v>
      </c>
      <c r="B298">
        <v>0</v>
      </c>
      <c r="C298">
        <v>3</v>
      </c>
      <c r="D298">
        <v>0</v>
      </c>
      <c r="E298">
        <v>0</v>
      </c>
      <c r="F298">
        <v>1</v>
      </c>
      <c r="G298" t="s">
        <v>417</v>
      </c>
      <c r="H298" s="19">
        <v>396.92099999999999</v>
      </c>
    </row>
    <row r="299" spans="1:8" x14ac:dyDescent="0.35">
      <c r="A299" s="5">
        <v>42</v>
      </c>
      <c r="B299">
        <v>1</v>
      </c>
      <c r="C299">
        <v>1</v>
      </c>
      <c r="D299">
        <v>1</v>
      </c>
      <c r="E299">
        <v>0</v>
      </c>
      <c r="F299">
        <v>0</v>
      </c>
      <c r="G299" t="s">
        <v>418</v>
      </c>
      <c r="H299" s="19">
        <v>440.20800000000003</v>
      </c>
    </row>
    <row r="300" spans="1:8" x14ac:dyDescent="0.35">
      <c r="A300" s="5">
        <v>42</v>
      </c>
      <c r="B300">
        <v>1</v>
      </c>
      <c r="C300">
        <v>1</v>
      </c>
      <c r="D300">
        <v>0</v>
      </c>
      <c r="E300">
        <v>1</v>
      </c>
      <c r="F300">
        <v>0</v>
      </c>
      <c r="G300" t="s">
        <v>421</v>
      </c>
      <c r="H300" s="19">
        <v>112.596</v>
      </c>
    </row>
    <row r="301" spans="1:8" x14ac:dyDescent="0.35">
      <c r="A301" s="5">
        <v>42</v>
      </c>
      <c r="B301">
        <v>1</v>
      </c>
      <c r="C301">
        <v>1</v>
      </c>
      <c r="D301">
        <v>0</v>
      </c>
      <c r="E301">
        <v>0</v>
      </c>
      <c r="F301">
        <v>1</v>
      </c>
      <c r="G301" t="s">
        <v>424</v>
      </c>
      <c r="H301" s="19">
        <v>385.66899999999998</v>
      </c>
    </row>
    <row r="302" spans="1:8" x14ac:dyDescent="0.35">
      <c r="A302" s="5">
        <v>42</v>
      </c>
      <c r="B302">
        <v>1</v>
      </c>
      <c r="C302">
        <v>2</v>
      </c>
      <c r="D302">
        <v>1</v>
      </c>
      <c r="E302">
        <v>0</v>
      </c>
      <c r="F302">
        <v>0</v>
      </c>
      <c r="G302" t="s">
        <v>419</v>
      </c>
      <c r="H302" s="19">
        <v>367.71499999999997</v>
      </c>
    </row>
    <row r="303" spans="1:8" x14ac:dyDescent="0.35">
      <c r="A303" s="5">
        <v>42</v>
      </c>
      <c r="B303">
        <v>1</v>
      </c>
      <c r="C303">
        <v>2</v>
      </c>
      <c r="D303">
        <v>0</v>
      </c>
      <c r="E303">
        <v>1</v>
      </c>
      <c r="F303">
        <v>0</v>
      </c>
      <c r="G303" t="s">
        <v>422</v>
      </c>
      <c r="H303" s="19">
        <v>114.932</v>
      </c>
    </row>
    <row r="304" spans="1:8" x14ac:dyDescent="0.35">
      <c r="A304" s="5">
        <v>42</v>
      </c>
      <c r="B304">
        <v>1</v>
      </c>
      <c r="C304">
        <v>2</v>
      </c>
      <c r="D304">
        <v>0</v>
      </c>
      <c r="E304">
        <v>0</v>
      </c>
      <c r="F304">
        <v>1</v>
      </c>
      <c r="G304" t="s">
        <v>425</v>
      </c>
      <c r="H304" s="19">
        <v>224.483</v>
      </c>
    </row>
    <row r="305" spans="1:8" x14ac:dyDescent="0.35">
      <c r="A305" s="5">
        <v>42</v>
      </c>
      <c r="B305">
        <v>1</v>
      </c>
      <c r="C305">
        <v>3</v>
      </c>
      <c r="D305">
        <v>1</v>
      </c>
      <c r="E305">
        <v>0</v>
      </c>
      <c r="F305">
        <v>0</v>
      </c>
      <c r="G305" t="s">
        <v>420</v>
      </c>
      <c r="H305" s="19">
        <v>367.55</v>
      </c>
    </row>
    <row r="306" spans="1:8" x14ac:dyDescent="0.35">
      <c r="A306" s="5">
        <v>42</v>
      </c>
      <c r="B306">
        <v>1</v>
      </c>
      <c r="C306">
        <v>3</v>
      </c>
      <c r="D306">
        <v>0</v>
      </c>
      <c r="E306">
        <v>1</v>
      </c>
      <c r="F306">
        <v>0</v>
      </c>
      <c r="G306" t="s">
        <v>423</v>
      </c>
      <c r="H306" s="19">
        <v>101.797</v>
      </c>
    </row>
    <row r="307" spans="1:8" x14ac:dyDescent="0.35">
      <c r="A307" s="5">
        <v>42</v>
      </c>
      <c r="B307">
        <v>1</v>
      </c>
      <c r="C307">
        <v>3</v>
      </c>
      <c r="D307">
        <v>0</v>
      </c>
      <c r="E307">
        <v>0</v>
      </c>
      <c r="F307">
        <v>1</v>
      </c>
      <c r="G307" t="s">
        <v>426</v>
      </c>
      <c r="H307" s="19">
        <v>309.76299999999998</v>
      </c>
    </row>
    <row r="308" spans="1:8" x14ac:dyDescent="0.35">
      <c r="A308" s="5">
        <v>43</v>
      </c>
      <c r="B308">
        <v>1</v>
      </c>
      <c r="C308">
        <v>1</v>
      </c>
      <c r="D308">
        <v>1</v>
      </c>
      <c r="E308">
        <v>0</v>
      </c>
      <c r="F308">
        <v>0</v>
      </c>
      <c r="G308" t="s">
        <v>427</v>
      </c>
      <c r="H308" s="19">
        <v>372.85</v>
      </c>
    </row>
    <row r="309" spans="1:8" x14ac:dyDescent="0.35">
      <c r="A309" s="5">
        <v>43</v>
      </c>
      <c r="B309">
        <v>1</v>
      </c>
      <c r="C309">
        <v>1</v>
      </c>
      <c r="D309">
        <v>0</v>
      </c>
      <c r="E309">
        <v>1</v>
      </c>
      <c r="F309">
        <v>0</v>
      </c>
      <c r="G309" t="s">
        <v>430</v>
      </c>
      <c r="H309" s="19">
        <v>173.35</v>
      </c>
    </row>
    <row r="310" spans="1:8" x14ac:dyDescent="0.35">
      <c r="A310" s="5">
        <v>43</v>
      </c>
      <c r="B310">
        <v>1</v>
      </c>
      <c r="C310">
        <v>1</v>
      </c>
      <c r="D310">
        <v>0</v>
      </c>
      <c r="E310">
        <v>0</v>
      </c>
      <c r="F310">
        <v>1</v>
      </c>
      <c r="G310" t="s">
        <v>433</v>
      </c>
      <c r="H310" s="19">
        <v>711.55399999999997</v>
      </c>
    </row>
    <row r="311" spans="1:8" x14ac:dyDescent="0.35">
      <c r="A311" s="5">
        <v>43</v>
      </c>
      <c r="B311">
        <v>1</v>
      </c>
      <c r="C311">
        <v>2</v>
      </c>
      <c r="D311">
        <v>1</v>
      </c>
      <c r="E311">
        <v>0</v>
      </c>
      <c r="F311">
        <v>0</v>
      </c>
      <c r="G311" t="s">
        <v>428</v>
      </c>
      <c r="H311" s="19">
        <v>356.80799999999999</v>
      </c>
    </row>
    <row r="312" spans="1:8" x14ac:dyDescent="0.35">
      <c r="A312" s="5">
        <v>43</v>
      </c>
      <c r="B312">
        <v>1</v>
      </c>
      <c r="C312">
        <v>2</v>
      </c>
      <c r="D312">
        <v>0</v>
      </c>
      <c r="E312">
        <v>1</v>
      </c>
      <c r="F312">
        <v>0</v>
      </c>
      <c r="G312" t="s">
        <v>431</v>
      </c>
      <c r="H312" s="19">
        <v>254.422</v>
      </c>
    </row>
    <row r="313" spans="1:8" x14ac:dyDescent="0.35">
      <c r="A313" s="5">
        <v>43</v>
      </c>
      <c r="B313">
        <v>1</v>
      </c>
      <c r="C313">
        <v>2</v>
      </c>
      <c r="D313">
        <v>0</v>
      </c>
      <c r="E313">
        <v>0</v>
      </c>
      <c r="F313">
        <v>1</v>
      </c>
      <c r="G313" t="s">
        <v>434</v>
      </c>
      <c r="H313" s="19">
        <v>404.947</v>
      </c>
    </row>
    <row r="314" spans="1:8" x14ac:dyDescent="0.35">
      <c r="A314" s="5">
        <v>43</v>
      </c>
      <c r="B314">
        <v>1</v>
      </c>
      <c r="C314">
        <v>3</v>
      </c>
      <c r="D314">
        <v>1</v>
      </c>
      <c r="E314">
        <v>0</v>
      </c>
      <c r="F314">
        <v>0</v>
      </c>
      <c r="G314" t="s">
        <v>429</v>
      </c>
      <c r="H314" s="19">
        <v>379.464</v>
      </c>
    </row>
    <row r="315" spans="1:8" x14ac:dyDescent="0.35">
      <c r="A315" s="5">
        <v>43</v>
      </c>
      <c r="B315">
        <v>1</v>
      </c>
      <c r="C315">
        <v>3</v>
      </c>
      <c r="D315">
        <v>0</v>
      </c>
      <c r="E315">
        <v>1</v>
      </c>
      <c r="F315">
        <v>0</v>
      </c>
      <c r="G315" t="s">
        <v>432</v>
      </c>
      <c r="H315" s="19">
        <v>177.73099999999999</v>
      </c>
    </row>
    <row r="316" spans="1:8" x14ac:dyDescent="0.35">
      <c r="A316" s="5">
        <v>43</v>
      </c>
      <c r="B316">
        <v>1</v>
      </c>
      <c r="C316">
        <v>3</v>
      </c>
      <c r="D316">
        <v>0</v>
      </c>
      <c r="E316">
        <v>0</v>
      </c>
      <c r="F316">
        <v>1</v>
      </c>
      <c r="G316" t="s">
        <v>435</v>
      </c>
      <c r="H316" s="19">
        <v>401.95299999999997</v>
      </c>
    </row>
    <row r="317" spans="1:8" x14ac:dyDescent="0.35">
      <c r="A317" s="5">
        <v>44</v>
      </c>
      <c r="B317">
        <v>1</v>
      </c>
      <c r="C317">
        <v>1</v>
      </c>
      <c r="D317">
        <v>1</v>
      </c>
      <c r="E317">
        <v>0</v>
      </c>
      <c r="F317">
        <v>0</v>
      </c>
      <c r="G317" t="s">
        <v>436</v>
      </c>
      <c r="H317" s="19">
        <v>229.34100000000001</v>
      </c>
    </row>
    <row r="318" spans="1:8" x14ac:dyDescent="0.35">
      <c r="A318" s="5">
        <v>44</v>
      </c>
      <c r="B318">
        <v>1</v>
      </c>
      <c r="C318">
        <v>1</v>
      </c>
      <c r="D318">
        <v>0</v>
      </c>
      <c r="E318">
        <v>1</v>
      </c>
      <c r="F318">
        <v>0</v>
      </c>
      <c r="G318" t="s">
        <v>439</v>
      </c>
      <c r="H318" s="19">
        <v>188.536</v>
      </c>
    </row>
    <row r="319" spans="1:8" x14ac:dyDescent="0.35">
      <c r="A319" s="5">
        <v>44</v>
      </c>
      <c r="B319">
        <v>1</v>
      </c>
      <c r="C319">
        <v>1</v>
      </c>
      <c r="D319">
        <v>0</v>
      </c>
      <c r="E319">
        <v>0</v>
      </c>
      <c r="F319">
        <v>1</v>
      </c>
      <c r="G319" t="s">
        <v>442</v>
      </c>
      <c r="H319" s="19">
        <v>688.19200000000001</v>
      </c>
    </row>
    <row r="320" spans="1:8" x14ac:dyDescent="0.35">
      <c r="A320" s="5">
        <v>44</v>
      </c>
      <c r="B320">
        <v>1</v>
      </c>
      <c r="C320">
        <v>2</v>
      </c>
      <c r="D320">
        <v>1</v>
      </c>
      <c r="E320">
        <v>0</v>
      </c>
      <c r="F320">
        <v>0</v>
      </c>
      <c r="G320" t="s">
        <v>437</v>
      </c>
      <c r="H320" s="19">
        <v>227.51599999999999</v>
      </c>
    </row>
    <row r="321" spans="1:8" x14ac:dyDescent="0.35">
      <c r="A321" s="5">
        <v>44</v>
      </c>
      <c r="B321">
        <v>1</v>
      </c>
      <c r="C321">
        <v>2</v>
      </c>
      <c r="D321">
        <v>0</v>
      </c>
      <c r="E321">
        <v>1</v>
      </c>
      <c r="F321">
        <v>0</v>
      </c>
      <c r="G321" t="s">
        <v>440</v>
      </c>
      <c r="H321" s="19">
        <v>268.40600000000001</v>
      </c>
    </row>
    <row r="322" spans="1:8" x14ac:dyDescent="0.35">
      <c r="A322" s="5">
        <v>44</v>
      </c>
      <c r="B322">
        <v>1</v>
      </c>
      <c r="C322">
        <v>2</v>
      </c>
      <c r="D322">
        <v>0</v>
      </c>
      <c r="E322">
        <v>0</v>
      </c>
      <c r="F322">
        <v>1</v>
      </c>
      <c r="G322" t="s">
        <v>443</v>
      </c>
      <c r="H322" s="19">
        <v>471.63900000000001</v>
      </c>
    </row>
    <row r="323" spans="1:8" x14ac:dyDescent="0.35">
      <c r="A323" s="5">
        <v>44</v>
      </c>
      <c r="B323">
        <v>1</v>
      </c>
      <c r="C323">
        <v>3</v>
      </c>
      <c r="D323">
        <v>1</v>
      </c>
      <c r="E323">
        <v>0</v>
      </c>
      <c r="F323">
        <v>0</v>
      </c>
      <c r="G323" t="s">
        <v>438</v>
      </c>
      <c r="H323" s="19">
        <v>289.45699999999999</v>
      </c>
    </row>
    <row r="324" spans="1:8" x14ac:dyDescent="0.35">
      <c r="A324" s="5">
        <v>44</v>
      </c>
      <c r="B324">
        <v>1</v>
      </c>
      <c r="C324">
        <v>3</v>
      </c>
      <c r="D324">
        <v>0</v>
      </c>
      <c r="E324">
        <v>1</v>
      </c>
      <c r="F324">
        <v>0</v>
      </c>
      <c r="G324" t="s">
        <v>441</v>
      </c>
      <c r="H324" s="19">
        <v>203.142</v>
      </c>
    </row>
    <row r="325" spans="1:8" x14ac:dyDescent="0.35">
      <c r="A325" s="5">
        <v>44</v>
      </c>
      <c r="B325">
        <v>1</v>
      </c>
      <c r="C325">
        <v>3</v>
      </c>
      <c r="D325">
        <v>0</v>
      </c>
      <c r="E325">
        <v>0</v>
      </c>
      <c r="F325">
        <v>1</v>
      </c>
      <c r="G325" t="s">
        <v>444</v>
      </c>
      <c r="H325" s="19">
        <v>425.30900000000003</v>
      </c>
    </row>
    <row r="326" spans="1:8" x14ac:dyDescent="0.35">
      <c r="A326" s="5">
        <v>45</v>
      </c>
      <c r="B326">
        <v>1</v>
      </c>
      <c r="C326">
        <v>1</v>
      </c>
      <c r="D326">
        <v>1</v>
      </c>
      <c r="E326">
        <v>0</v>
      </c>
      <c r="F326">
        <v>0</v>
      </c>
      <c r="G326" t="s">
        <v>445</v>
      </c>
      <c r="H326" s="19">
        <v>290.99900000000002</v>
      </c>
    </row>
    <row r="327" spans="1:8" x14ac:dyDescent="0.35">
      <c r="A327" s="5">
        <v>45</v>
      </c>
      <c r="B327">
        <v>1</v>
      </c>
      <c r="C327">
        <v>1</v>
      </c>
      <c r="D327">
        <v>0</v>
      </c>
      <c r="E327">
        <v>1</v>
      </c>
      <c r="F327">
        <v>0</v>
      </c>
      <c r="G327" t="s">
        <v>448</v>
      </c>
      <c r="H327" s="19">
        <v>171.55799999999999</v>
      </c>
    </row>
    <row r="328" spans="1:8" x14ac:dyDescent="0.35">
      <c r="A328" s="5">
        <v>45</v>
      </c>
      <c r="B328">
        <v>1</v>
      </c>
      <c r="C328">
        <v>1</v>
      </c>
      <c r="D328">
        <v>0</v>
      </c>
      <c r="E328">
        <v>0</v>
      </c>
      <c r="F328">
        <v>1</v>
      </c>
      <c r="G328" t="s">
        <v>451</v>
      </c>
      <c r="H328" s="19">
        <v>342.32900000000001</v>
      </c>
    </row>
    <row r="329" spans="1:8" x14ac:dyDescent="0.35">
      <c r="A329" s="5">
        <v>45</v>
      </c>
      <c r="B329">
        <v>1</v>
      </c>
      <c r="C329">
        <v>2</v>
      </c>
      <c r="D329">
        <v>1</v>
      </c>
      <c r="E329">
        <v>0</v>
      </c>
      <c r="F329">
        <v>0</v>
      </c>
      <c r="G329" t="s">
        <v>446</v>
      </c>
      <c r="H329" s="19">
        <v>326.89999999999998</v>
      </c>
    </row>
    <row r="330" spans="1:8" x14ac:dyDescent="0.35">
      <c r="A330" s="5">
        <v>45</v>
      </c>
      <c r="B330">
        <v>1</v>
      </c>
      <c r="C330">
        <v>2</v>
      </c>
      <c r="D330">
        <v>0</v>
      </c>
      <c r="E330">
        <v>1</v>
      </c>
      <c r="F330">
        <v>0</v>
      </c>
      <c r="G330" t="s">
        <v>449</v>
      </c>
      <c r="H330" s="19">
        <v>118.15600000000001</v>
      </c>
    </row>
    <row r="331" spans="1:8" x14ac:dyDescent="0.35">
      <c r="A331" s="5">
        <v>45</v>
      </c>
      <c r="B331">
        <v>1</v>
      </c>
      <c r="C331">
        <v>2</v>
      </c>
      <c r="D331">
        <v>0</v>
      </c>
      <c r="E331">
        <v>0</v>
      </c>
      <c r="F331">
        <v>1</v>
      </c>
      <c r="G331" t="s">
        <v>452</v>
      </c>
      <c r="H331" s="19">
        <v>175.45400000000001</v>
      </c>
    </row>
    <row r="332" spans="1:8" x14ac:dyDescent="0.35">
      <c r="A332" s="5">
        <v>45</v>
      </c>
      <c r="B332">
        <v>1</v>
      </c>
      <c r="C332">
        <v>3</v>
      </c>
      <c r="D332">
        <v>1</v>
      </c>
      <c r="E332">
        <v>0</v>
      </c>
      <c r="F332">
        <v>0</v>
      </c>
      <c r="G332" t="s">
        <v>447</v>
      </c>
      <c r="H332" s="19">
        <v>332.29899999999998</v>
      </c>
    </row>
    <row r="333" spans="1:8" x14ac:dyDescent="0.35">
      <c r="A333" s="5">
        <v>45</v>
      </c>
      <c r="B333">
        <v>1</v>
      </c>
      <c r="C333">
        <v>3</v>
      </c>
      <c r="D333">
        <v>0</v>
      </c>
      <c r="E333">
        <v>1</v>
      </c>
      <c r="F333">
        <v>0</v>
      </c>
      <c r="G333" t="s">
        <v>450</v>
      </c>
      <c r="H333" s="19">
        <v>103.922</v>
      </c>
    </row>
    <row r="334" spans="1:8" x14ac:dyDescent="0.35">
      <c r="A334" s="5">
        <v>45</v>
      </c>
      <c r="B334">
        <v>1</v>
      </c>
      <c r="C334">
        <v>3</v>
      </c>
      <c r="D334">
        <v>0</v>
      </c>
      <c r="E334">
        <v>0</v>
      </c>
      <c r="F334">
        <v>1</v>
      </c>
      <c r="G334" t="s">
        <v>453</v>
      </c>
      <c r="H334" s="19">
        <v>248.10499999999999</v>
      </c>
    </row>
    <row r="335" spans="1:8" x14ac:dyDescent="0.35">
      <c r="A335" s="5">
        <v>46</v>
      </c>
      <c r="B335">
        <v>1</v>
      </c>
      <c r="C335">
        <v>1</v>
      </c>
      <c r="D335">
        <v>1</v>
      </c>
      <c r="E335">
        <v>0</v>
      </c>
      <c r="F335">
        <v>0</v>
      </c>
      <c r="G335" t="s">
        <v>454</v>
      </c>
      <c r="H335" s="19">
        <v>329.45499999999998</v>
      </c>
    </row>
    <row r="336" spans="1:8" x14ac:dyDescent="0.35">
      <c r="A336" s="5">
        <v>46</v>
      </c>
      <c r="B336">
        <v>1</v>
      </c>
      <c r="C336">
        <v>1</v>
      </c>
      <c r="D336">
        <v>0</v>
      </c>
      <c r="E336">
        <v>1</v>
      </c>
      <c r="F336">
        <v>0</v>
      </c>
      <c r="G336" t="s">
        <v>457</v>
      </c>
      <c r="H336" s="19">
        <v>291.81</v>
      </c>
    </row>
    <row r="337" spans="1:9" x14ac:dyDescent="0.35">
      <c r="A337" s="5">
        <v>46</v>
      </c>
      <c r="B337">
        <v>1</v>
      </c>
      <c r="C337">
        <v>1</v>
      </c>
      <c r="D337">
        <v>0</v>
      </c>
      <c r="E337">
        <v>0</v>
      </c>
      <c r="F337">
        <v>1</v>
      </c>
      <c r="G337" t="s">
        <v>460</v>
      </c>
      <c r="H337" s="19">
        <v>323.61099999999999</v>
      </c>
    </row>
    <row r="338" spans="1:9" x14ac:dyDescent="0.35">
      <c r="A338" s="5">
        <v>46</v>
      </c>
      <c r="B338">
        <v>1</v>
      </c>
      <c r="C338">
        <v>2</v>
      </c>
      <c r="D338">
        <v>1</v>
      </c>
      <c r="E338">
        <v>0</v>
      </c>
      <c r="F338">
        <v>0</v>
      </c>
      <c r="G338" t="s">
        <v>455</v>
      </c>
      <c r="H338" s="19">
        <v>360.54500000000002</v>
      </c>
    </row>
    <row r="339" spans="1:9" x14ac:dyDescent="0.35">
      <c r="A339" s="5">
        <v>46</v>
      </c>
      <c r="B339">
        <v>1</v>
      </c>
      <c r="C339">
        <v>2</v>
      </c>
      <c r="D339">
        <v>0</v>
      </c>
      <c r="E339">
        <v>1</v>
      </c>
      <c r="F339">
        <v>0</v>
      </c>
      <c r="G339" t="s">
        <v>458</v>
      </c>
      <c r="H339" s="19">
        <v>261.73500000000001</v>
      </c>
    </row>
    <row r="340" spans="1:9" x14ac:dyDescent="0.35">
      <c r="A340" s="5">
        <v>46</v>
      </c>
      <c r="B340">
        <v>1</v>
      </c>
      <c r="C340">
        <v>2</v>
      </c>
      <c r="D340">
        <v>0</v>
      </c>
      <c r="E340">
        <v>0</v>
      </c>
      <c r="F340">
        <v>1</v>
      </c>
      <c r="G340" t="s">
        <v>461</v>
      </c>
      <c r="H340" s="19">
        <v>291.75400000000002</v>
      </c>
    </row>
    <row r="341" spans="1:9" x14ac:dyDescent="0.35">
      <c r="A341" s="5">
        <v>46</v>
      </c>
      <c r="B341">
        <v>1</v>
      </c>
      <c r="C341">
        <v>3</v>
      </c>
      <c r="D341">
        <v>1</v>
      </c>
      <c r="E341">
        <v>0</v>
      </c>
      <c r="F341">
        <v>0</v>
      </c>
      <c r="G341" t="s">
        <v>456</v>
      </c>
      <c r="H341" s="19">
        <v>418.529</v>
      </c>
      <c r="I341" s="13" t="s">
        <v>109</v>
      </c>
    </row>
    <row r="342" spans="1:9" x14ac:dyDescent="0.35">
      <c r="A342" s="5">
        <v>46</v>
      </c>
      <c r="B342">
        <v>1</v>
      </c>
      <c r="C342">
        <v>3</v>
      </c>
      <c r="D342">
        <v>0</v>
      </c>
      <c r="E342">
        <v>1</v>
      </c>
      <c r="F342">
        <v>0</v>
      </c>
      <c r="G342" t="s">
        <v>459</v>
      </c>
      <c r="H342" s="19">
        <v>303.98599999999999</v>
      </c>
      <c r="I342" t="s">
        <v>109</v>
      </c>
    </row>
    <row r="343" spans="1:9" x14ac:dyDescent="0.35">
      <c r="A343" s="5">
        <v>46</v>
      </c>
      <c r="B343">
        <v>1</v>
      </c>
      <c r="C343">
        <v>3</v>
      </c>
      <c r="D343">
        <v>0</v>
      </c>
      <c r="E343">
        <v>0</v>
      </c>
      <c r="F343">
        <v>1</v>
      </c>
      <c r="G343" t="s">
        <v>462</v>
      </c>
      <c r="H343" s="19">
        <v>263.79899999999998</v>
      </c>
      <c r="I343" t="s">
        <v>109</v>
      </c>
    </row>
    <row r="344" spans="1:9" x14ac:dyDescent="0.35">
      <c r="A344" s="5">
        <v>47</v>
      </c>
      <c r="B344">
        <v>1</v>
      </c>
      <c r="C344">
        <v>1</v>
      </c>
      <c r="D344">
        <v>1</v>
      </c>
      <c r="E344">
        <v>0</v>
      </c>
      <c r="F344">
        <v>0</v>
      </c>
      <c r="G344" t="s">
        <v>463</v>
      </c>
      <c r="H344" s="19">
        <v>293.41800000000001</v>
      </c>
    </row>
    <row r="345" spans="1:9" x14ac:dyDescent="0.35">
      <c r="A345" s="5">
        <v>47</v>
      </c>
      <c r="B345">
        <v>1</v>
      </c>
      <c r="C345">
        <v>1</v>
      </c>
      <c r="D345">
        <v>0</v>
      </c>
      <c r="E345">
        <v>1</v>
      </c>
      <c r="F345">
        <v>0</v>
      </c>
      <c r="G345" t="s">
        <v>466</v>
      </c>
      <c r="H345" s="19">
        <v>77.911000000000001</v>
      </c>
    </row>
    <row r="346" spans="1:9" x14ac:dyDescent="0.35">
      <c r="A346" s="5">
        <v>47</v>
      </c>
      <c r="B346">
        <v>1</v>
      </c>
      <c r="C346">
        <v>1</v>
      </c>
      <c r="D346">
        <v>0</v>
      </c>
      <c r="E346">
        <v>0</v>
      </c>
      <c r="F346">
        <v>1</v>
      </c>
      <c r="G346" t="s">
        <v>469</v>
      </c>
      <c r="H346" s="19">
        <v>441.39600000000002</v>
      </c>
    </row>
    <row r="347" spans="1:9" x14ac:dyDescent="0.35">
      <c r="A347" s="5">
        <v>47</v>
      </c>
      <c r="B347">
        <v>1</v>
      </c>
      <c r="C347">
        <v>2</v>
      </c>
      <c r="D347">
        <v>1</v>
      </c>
      <c r="E347">
        <v>0</v>
      </c>
      <c r="F347">
        <v>0</v>
      </c>
      <c r="G347" t="s">
        <v>464</v>
      </c>
      <c r="H347" s="19">
        <v>327.99700000000001</v>
      </c>
    </row>
    <row r="348" spans="1:9" x14ac:dyDescent="0.35">
      <c r="A348" s="5">
        <v>47</v>
      </c>
      <c r="B348">
        <v>1</v>
      </c>
      <c r="C348">
        <v>2</v>
      </c>
      <c r="D348">
        <v>0</v>
      </c>
      <c r="E348">
        <v>1</v>
      </c>
      <c r="F348">
        <v>0</v>
      </c>
      <c r="G348" t="s">
        <v>467</v>
      </c>
      <c r="H348" s="19">
        <v>104.602</v>
      </c>
    </row>
    <row r="349" spans="1:9" x14ac:dyDescent="0.35">
      <c r="A349" s="5">
        <v>47</v>
      </c>
      <c r="B349">
        <v>1</v>
      </c>
      <c r="C349">
        <v>2</v>
      </c>
      <c r="D349">
        <v>0</v>
      </c>
      <c r="E349">
        <v>0</v>
      </c>
      <c r="F349">
        <v>1</v>
      </c>
      <c r="G349" t="s">
        <v>470</v>
      </c>
      <c r="H349" s="19">
        <v>555.35299999999995</v>
      </c>
    </row>
    <row r="350" spans="1:9" x14ac:dyDescent="0.35">
      <c r="A350" s="5">
        <v>47</v>
      </c>
      <c r="B350">
        <v>1</v>
      </c>
      <c r="C350">
        <v>3</v>
      </c>
      <c r="D350">
        <v>1</v>
      </c>
      <c r="E350">
        <v>0</v>
      </c>
      <c r="F350">
        <v>0</v>
      </c>
      <c r="G350" t="s">
        <v>465</v>
      </c>
      <c r="H350" s="19">
        <v>282.97199999999998</v>
      </c>
    </row>
    <row r="351" spans="1:9" x14ac:dyDescent="0.35">
      <c r="A351" s="5">
        <v>47</v>
      </c>
      <c r="B351">
        <v>1</v>
      </c>
      <c r="C351">
        <v>3</v>
      </c>
      <c r="D351">
        <v>0</v>
      </c>
      <c r="E351">
        <v>1</v>
      </c>
      <c r="F351">
        <v>0</v>
      </c>
      <c r="G351" t="s">
        <v>468</v>
      </c>
      <c r="H351" s="19">
        <v>96.087999999999994</v>
      </c>
    </row>
    <row r="352" spans="1:9" x14ac:dyDescent="0.35">
      <c r="A352" s="5">
        <v>47</v>
      </c>
      <c r="B352">
        <v>1</v>
      </c>
      <c r="C352">
        <v>3</v>
      </c>
      <c r="D352">
        <v>0</v>
      </c>
      <c r="E352">
        <v>0</v>
      </c>
      <c r="F352">
        <v>1</v>
      </c>
      <c r="G352" t="s">
        <v>471</v>
      </c>
      <c r="H352" s="19">
        <v>469.745</v>
      </c>
    </row>
    <row r="353" spans="1:8" x14ac:dyDescent="0.35">
      <c r="A353" s="5">
        <v>48</v>
      </c>
      <c r="B353">
        <v>0</v>
      </c>
      <c r="C353">
        <v>1</v>
      </c>
      <c r="D353">
        <v>1</v>
      </c>
      <c r="E353">
        <v>0</v>
      </c>
      <c r="F353">
        <v>0</v>
      </c>
      <c r="G353" t="s">
        <v>472</v>
      </c>
      <c r="H353" s="19">
        <v>291.34300000000002</v>
      </c>
    </row>
    <row r="354" spans="1:8" x14ac:dyDescent="0.35">
      <c r="A354" s="5">
        <v>48</v>
      </c>
      <c r="B354">
        <v>0</v>
      </c>
      <c r="C354">
        <v>1</v>
      </c>
      <c r="D354">
        <v>0</v>
      </c>
      <c r="E354">
        <v>1</v>
      </c>
      <c r="F354">
        <v>0</v>
      </c>
      <c r="G354" t="s">
        <v>475</v>
      </c>
      <c r="H354" s="19">
        <v>324.471</v>
      </c>
    </row>
    <row r="355" spans="1:8" x14ac:dyDescent="0.35">
      <c r="A355" s="5">
        <v>48</v>
      </c>
      <c r="B355">
        <v>0</v>
      </c>
      <c r="C355">
        <v>1</v>
      </c>
      <c r="D355">
        <v>0</v>
      </c>
      <c r="E355">
        <v>0</v>
      </c>
      <c r="F355">
        <v>1</v>
      </c>
      <c r="G355" t="s">
        <v>478</v>
      </c>
      <c r="H355" s="19">
        <v>457.702</v>
      </c>
    </row>
    <row r="356" spans="1:8" x14ac:dyDescent="0.35">
      <c r="A356" s="5">
        <v>48</v>
      </c>
      <c r="B356">
        <v>0</v>
      </c>
      <c r="C356">
        <v>2</v>
      </c>
      <c r="D356">
        <v>1</v>
      </c>
      <c r="E356">
        <v>0</v>
      </c>
      <c r="F356">
        <v>0</v>
      </c>
      <c r="G356" t="s">
        <v>473</v>
      </c>
      <c r="H356" s="19">
        <v>274.83600000000001</v>
      </c>
    </row>
    <row r="357" spans="1:8" x14ac:dyDescent="0.35">
      <c r="A357" s="5">
        <v>48</v>
      </c>
      <c r="B357">
        <v>0</v>
      </c>
      <c r="C357">
        <v>2</v>
      </c>
      <c r="D357">
        <v>0</v>
      </c>
      <c r="E357">
        <v>1</v>
      </c>
      <c r="F357">
        <v>0</v>
      </c>
      <c r="G357" t="s">
        <v>476</v>
      </c>
      <c r="H357" s="19">
        <v>236.51</v>
      </c>
    </row>
    <row r="358" spans="1:8" x14ac:dyDescent="0.35">
      <c r="A358" s="5">
        <v>48</v>
      </c>
      <c r="B358">
        <v>0</v>
      </c>
      <c r="C358">
        <v>2</v>
      </c>
      <c r="D358">
        <v>0</v>
      </c>
      <c r="E358">
        <v>0</v>
      </c>
      <c r="F358">
        <v>1</v>
      </c>
      <c r="G358" t="s">
        <v>479</v>
      </c>
      <c r="H358" s="19">
        <v>408.59399999999999</v>
      </c>
    </row>
    <row r="359" spans="1:8" x14ac:dyDescent="0.35">
      <c r="A359" s="5">
        <v>48</v>
      </c>
      <c r="B359">
        <v>0</v>
      </c>
      <c r="C359">
        <v>3</v>
      </c>
      <c r="D359">
        <v>1</v>
      </c>
      <c r="E359">
        <v>0</v>
      </c>
      <c r="F359">
        <v>0</v>
      </c>
      <c r="G359" t="s">
        <v>474</v>
      </c>
      <c r="H359" s="19">
        <v>184.571</v>
      </c>
    </row>
    <row r="360" spans="1:8" x14ac:dyDescent="0.35">
      <c r="A360" s="5">
        <v>48</v>
      </c>
      <c r="B360">
        <v>0</v>
      </c>
      <c r="C360">
        <v>3</v>
      </c>
      <c r="D360">
        <v>0</v>
      </c>
      <c r="E360">
        <v>1</v>
      </c>
      <c r="F360">
        <v>0</v>
      </c>
      <c r="G360" t="s">
        <v>477</v>
      </c>
      <c r="H360" s="19">
        <v>169.66800000000001</v>
      </c>
    </row>
    <row r="361" spans="1:8" x14ac:dyDescent="0.35">
      <c r="A361" s="5">
        <v>48</v>
      </c>
      <c r="B361">
        <v>0</v>
      </c>
      <c r="C361">
        <v>3</v>
      </c>
      <c r="D361">
        <v>0</v>
      </c>
      <c r="E361">
        <v>0</v>
      </c>
      <c r="F361">
        <v>1</v>
      </c>
      <c r="G361" t="s">
        <v>480</v>
      </c>
      <c r="H361" s="19">
        <v>528.726</v>
      </c>
    </row>
    <row r="362" spans="1:8" x14ac:dyDescent="0.35">
      <c r="A362" s="5">
        <v>49</v>
      </c>
      <c r="B362">
        <v>0</v>
      </c>
      <c r="C362">
        <v>1</v>
      </c>
      <c r="D362">
        <v>1</v>
      </c>
      <c r="E362">
        <v>0</v>
      </c>
      <c r="F362">
        <v>0</v>
      </c>
      <c r="G362" t="s">
        <v>481</v>
      </c>
      <c r="H362" s="19">
        <v>225.268</v>
      </c>
    </row>
    <row r="363" spans="1:8" x14ac:dyDescent="0.35">
      <c r="A363" s="5">
        <v>49</v>
      </c>
      <c r="B363">
        <v>0</v>
      </c>
      <c r="C363">
        <v>1</v>
      </c>
      <c r="D363">
        <v>0</v>
      </c>
      <c r="E363">
        <v>1</v>
      </c>
      <c r="F363">
        <v>0</v>
      </c>
      <c r="G363" t="s">
        <v>484</v>
      </c>
      <c r="H363" s="19">
        <v>224.44499999999999</v>
      </c>
    </row>
    <row r="364" spans="1:8" x14ac:dyDescent="0.35">
      <c r="A364" s="5">
        <v>49</v>
      </c>
      <c r="B364">
        <v>0</v>
      </c>
      <c r="C364">
        <v>1</v>
      </c>
      <c r="D364">
        <v>0</v>
      </c>
      <c r="E364">
        <v>0</v>
      </c>
      <c r="F364">
        <v>1</v>
      </c>
      <c r="G364" t="s">
        <v>487</v>
      </c>
      <c r="H364" s="19">
        <v>368.25099999999998</v>
      </c>
    </row>
    <row r="365" spans="1:8" x14ac:dyDescent="0.35">
      <c r="A365" s="5">
        <v>49</v>
      </c>
      <c r="B365">
        <v>0</v>
      </c>
      <c r="C365">
        <v>2</v>
      </c>
      <c r="D365">
        <v>1</v>
      </c>
      <c r="E365">
        <v>0</v>
      </c>
      <c r="F365">
        <v>0</v>
      </c>
      <c r="G365" t="s">
        <v>482</v>
      </c>
      <c r="H365" s="19">
        <v>129.065</v>
      </c>
    </row>
    <row r="366" spans="1:8" x14ac:dyDescent="0.35">
      <c r="A366" s="5">
        <v>49</v>
      </c>
      <c r="B366">
        <v>0</v>
      </c>
      <c r="C366">
        <v>2</v>
      </c>
      <c r="D366">
        <v>0</v>
      </c>
      <c r="E366">
        <v>1</v>
      </c>
      <c r="F366">
        <v>0</v>
      </c>
      <c r="G366" t="s">
        <v>485</v>
      </c>
      <c r="H366" s="19">
        <v>186.14099999999999</v>
      </c>
    </row>
    <row r="367" spans="1:8" x14ac:dyDescent="0.35">
      <c r="A367" s="5">
        <v>49</v>
      </c>
      <c r="B367">
        <v>0</v>
      </c>
      <c r="C367">
        <v>2</v>
      </c>
      <c r="D367">
        <v>0</v>
      </c>
      <c r="E367">
        <v>0</v>
      </c>
      <c r="F367">
        <v>1</v>
      </c>
      <c r="G367" t="s">
        <v>488</v>
      </c>
      <c r="H367" s="19">
        <v>510.80200000000002</v>
      </c>
    </row>
    <row r="368" spans="1:8" x14ac:dyDescent="0.35">
      <c r="A368" s="5">
        <v>49</v>
      </c>
      <c r="B368">
        <v>0</v>
      </c>
      <c r="C368">
        <v>3</v>
      </c>
      <c r="D368">
        <v>1</v>
      </c>
      <c r="E368">
        <v>0</v>
      </c>
      <c r="F368">
        <v>0</v>
      </c>
      <c r="G368" t="s">
        <v>483</v>
      </c>
      <c r="H368" s="19">
        <v>261.91399999999999</v>
      </c>
    </row>
    <row r="369" spans="1:8" x14ac:dyDescent="0.35">
      <c r="A369" s="5">
        <v>49</v>
      </c>
      <c r="B369">
        <v>0</v>
      </c>
      <c r="C369">
        <v>3</v>
      </c>
      <c r="D369">
        <v>0</v>
      </c>
      <c r="E369">
        <v>1</v>
      </c>
      <c r="F369">
        <v>0</v>
      </c>
      <c r="G369" t="s">
        <v>486</v>
      </c>
      <c r="H369" s="19">
        <v>142.86699999999999</v>
      </c>
    </row>
    <row r="370" spans="1:8" x14ac:dyDescent="0.35">
      <c r="A370" s="5">
        <v>49</v>
      </c>
      <c r="B370">
        <v>0</v>
      </c>
      <c r="C370">
        <v>3</v>
      </c>
      <c r="D370">
        <v>0</v>
      </c>
      <c r="E370">
        <v>0</v>
      </c>
      <c r="F370">
        <v>1</v>
      </c>
      <c r="G370" t="s">
        <v>489</v>
      </c>
      <c r="H370" s="19">
        <v>486.63299999999998</v>
      </c>
    </row>
    <row r="371" spans="1:8" x14ac:dyDescent="0.35">
      <c r="A371" s="5">
        <v>50</v>
      </c>
      <c r="B371">
        <v>1</v>
      </c>
      <c r="C371">
        <v>1</v>
      </c>
      <c r="D371">
        <v>1</v>
      </c>
      <c r="E371">
        <v>0</v>
      </c>
      <c r="F371">
        <v>0</v>
      </c>
      <c r="G371" t="s">
        <v>490</v>
      </c>
      <c r="H371" s="19">
        <v>268.88200000000001</v>
      </c>
    </row>
    <row r="372" spans="1:8" x14ac:dyDescent="0.35">
      <c r="A372" s="5">
        <v>50</v>
      </c>
      <c r="B372">
        <v>1</v>
      </c>
      <c r="C372">
        <v>1</v>
      </c>
      <c r="D372">
        <v>0</v>
      </c>
      <c r="E372">
        <v>1</v>
      </c>
      <c r="F372">
        <v>0</v>
      </c>
      <c r="G372" t="s">
        <v>492</v>
      </c>
      <c r="H372" s="19">
        <v>251.25899999999999</v>
      </c>
    </row>
    <row r="373" spans="1:8" x14ac:dyDescent="0.35">
      <c r="A373" s="5">
        <v>50</v>
      </c>
      <c r="B373">
        <v>1</v>
      </c>
      <c r="C373">
        <v>1</v>
      </c>
      <c r="D373">
        <v>0</v>
      </c>
      <c r="E373">
        <v>0</v>
      </c>
      <c r="F373">
        <v>1</v>
      </c>
      <c r="G373" t="s">
        <v>494</v>
      </c>
      <c r="H373" s="19">
        <v>261.70499999999998</v>
      </c>
    </row>
    <row r="374" spans="1:8" x14ac:dyDescent="0.35">
      <c r="A374" s="5">
        <v>50</v>
      </c>
      <c r="B374">
        <v>1</v>
      </c>
      <c r="C374">
        <v>2</v>
      </c>
      <c r="D374">
        <v>1</v>
      </c>
      <c r="E374">
        <v>0</v>
      </c>
      <c r="F374">
        <v>0</v>
      </c>
      <c r="G374" t="s">
        <v>491</v>
      </c>
      <c r="H374" s="19">
        <v>285.35199999999998</v>
      </c>
    </row>
    <row r="375" spans="1:8" x14ac:dyDescent="0.35">
      <c r="A375" s="5">
        <v>50</v>
      </c>
      <c r="B375">
        <v>1</v>
      </c>
      <c r="C375">
        <v>2</v>
      </c>
      <c r="D375">
        <v>0</v>
      </c>
      <c r="E375">
        <v>1</v>
      </c>
      <c r="F375">
        <v>0</v>
      </c>
      <c r="G375" t="s">
        <v>493</v>
      </c>
      <c r="H375" s="19">
        <v>327.31400000000002</v>
      </c>
    </row>
    <row r="376" spans="1:8" x14ac:dyDescent="0.35">
      <c r="A376" s="5">
        <v>50</v>
      </c>
      <c r="B376">
        <v>1</v>
      </c>
      <c r="C376">
        <v>2</v>
      </c>
      <c r="D376">
        <v>0</v>
      </c>
      <c r="E376">
        <v>0</v>
      </c>
      <c r="F376">
        <v>1</v>
      </c>
      <c r="G376" t="s">
        <v>495</v>
      </c>
      <c r="H376" s="19">
        <v>244.56800000000001</v>
      </c>
    </row>
    <row r="377" spans="1:8" x14ac:dyDescent="0.35">
      <c r="A377" s="5">
        <v>52</v>
      </c>
      <c r="B377">
        <v>1</v>
      </c>
      <c r="C377">
        <v>1</v>
      </c>
      <c r="D377">
        <v>1</v>
      </c>
      <c r="E377">
        <v>0</v>
      </c>
      <c r="F377">
        <v>0</v>
      </c>
      <c r="G377" t="s">
        <v>496</v>
      </c>
      <c r="H377" s="19">
        <v>187.93899999999999</v>
      </c>
    </row>
    <row r="378" spans="1:8" x14ac:dyDescent="0.35">
      <c r="A378" s="5">
        <v>52</v>
      </c>
      <c r="B378">
        <v>1</v>
      </c>
      <c r="C378">
        <v>1</v>
      </c>
      <c r="D378">
        <v>0</v>
      </c>
      <c r="E378">
        <v>1</v>
      </c>
      <c r="F378">
        <v>0</v>
      </c>
      <c r="G378" t="s">
        <v>499</v>
      </c>
      <c r="H378" s="19">
        <v>200.03</v>
      </c>
    </row>
    <row r="379" spans="1:8" x14ac:dyDescent="0.35">
      <c r="A379" s="5">
        <v>52</v>
      </c>
      <c r="B379">
        <v>1</v>
      </c>
      <c r="C379">
        <v>1</v>
      </c>
      <c r="D379">
        <v>0</v>
      </c>
      <c r="E379">
        <v>0</v>
      </c>
      <c r="F379">
        <v>1</v>
      </c>
      <c r="G379" t="s">
        <v>502</v>
      </c>
      <c r="H379" s="19">
        <v>332.529</v>
      </c>
    </row>
    <row r="380" spans="1:8" x14ac:dyDescent="0.35">
      <c r="A380" s="5">
        <v>52</v>
      </c>
      <c r="B380">
        <v>1</v>
      </c>
      <c r="C380">
        <v>2</v>
      </c>
      <c r="D380">
        <v>1</v>
      </c>
      <c r="E380">
        <v>0</v>
      </c>
      <c r="F380">
        <v>0</v>
      </c>
      <c r="G380" t="s">
        <v>497</v>
      </c>
      <c r="H380" s="19">
        <v>160.131</v>
      </c>
    </row>
    <row r="381" spans="1:8" x14ac:dyDescent="0.35">
      <c r="A381" s="5">
        <v>52</v>
      </c>
      <c r="B381">
        <v>1</v>
      </c>
      <c r="C381">
        <v>2</v>
      </c>
      <c r="D381">
        <v>0</v>
      </c>
      <c r="E381">
        <v>1</v>
      </c>
      <c r="F381">
        <v>0</v>
      </c>
      <c r="G381" t="s">
        <v>500</v>
      </c>
      <c r="H381" s="19">
        <v>163.369</v>
      </c>
    </row>
    <row r="382" spans="1:8" x14ac:dyDescent="0.35">
      <c r="A382" s="5">
        <v>52</v>
      </c>
      <c r="B382">
        <v>1</v>
      </c>
      <c r="C382">
        <v>2</v>
      </c>
      <c r="D382">
        <v>0</v>
      </c>
      <c r="E382">
        <v>0</v>
      </c>
      <c r="F382">
        <v>1</v>
      </c>
      <c r="G382" t="s">
        <v>503</v>
      </c>
      <c r="H382" s="19">
        <v>286.798</v>
      </c>
    </row>
    <row r="383" spans="1:8" x14ac:dyDescent="0.35">
      <c r="A383" s="5">
        <v>52</v>
      </c>
      <c r="B383">
        <v>1</v>
      </c>
      <c r="C383">
        <v>3</v>
      </c>
      <c r="D383">
        <v>1</v>
      </c>
      <c r="E383">
        <v>0</v>
      </c>
      <c r="F383">
        <v>0</v>
      </c>
      <c r="G383" t="s">
        <v>498</v>
      </c>
      <c r="H383" s="19">
        <v>229.01499999999999</v>
      </c>
    </row>
    <row r="384" spans="1:8" x14ac:dyDescent="0.35">
      <c r="A384" s="5">
        <v>52</v>
      </c>
      <c r="B384">
        <v>1</v>
      </c>
      <c r="C384">
        <v>3</v>
      </c>
      <c r="D384">
        <v>0</v>
      </c>
      <c r="E384">
        <v>1</v>
      </c>
      <c r="F384">
        <v>0</v>
      </c>
      <c r="G384" t="s">
        <v>501</v>
      </c>
      <c r="H384" s="19">
        <v>143.66499999999999</v>
      </c>
    </row>
    <row r="385" spans="1:8" x14ac:dyDescent="0.35">
      <c r="A385" s="5">
        <v>52</v>
      </c>
      <c r="B385">
        <v>1</v>
      </c>
      <c r="C385">
        <v>3</v>
      </c>
      <c r="D385">
        <v>0</v>
      </c>
      <c r="E385">
        <v>0</v>
      </c>
      <c r="F385">
        <v>1</v>
      </c>
      <c r="G385" t="s">
        <v>504</v>
      </c>
      <c r="H385" s="19">
        <v>299.76</v>
      </c>
    </row>
    <row r="386" spans="1:8" x14ac:dyDescent="0.35">
      <c r="A386" s="5">
        <v>53</v>
      </c>
      <c r="B386">
        <v>1</v>
      </c>
      <c r="C386">
        <v>1</v>
      </c>
      <c r="D386">
        <v>1</v>
      </c>
      <c r="E386">
        <v>0</v>
      </c>
      <c r="F386">
        <v>0</v>
      </c>
      <c r="G386" t="s">
        <v>505</v>
      </c>
      <c r="H386" s="19">
        <v>486.47699999999998</v>
      </c>
    </row>
    <row r="387" spans="1:8" x14ac:dyDescent="0.35">
      <c r="A387" s="5">
        <v>53</v>
      </c>
      <c r="B387">
        <v>1</v>
      </c>
      <c r="C387">
        <v>1</v>
      </c>
      <c r="D387">
        <v>0</v>
      </c>
      <c r="E387">
        <v>1</v>
      </c>
      <c r="F387">
        <v>0</v>
      </c>
      <c r="G387" t="s">
        <v>508</v>
      </c>
      <c r="H387" s="19">
        <v>217.928</v>
      </c>
    </row>
    <row r="388" spans="1:8" x14ac:dyDescent="0.35">
      <c r="A388" s="5">
        <v>53</v>
      </c>
      <c r="B388">
        <v>1</v>
      </c>
      <c r="C388">
        <v>1</v>
      </c>
      <c r="D388">
        <v>0</v>
      </c>
      <c r="E388">
        <v>0</v>
      </c>
      <c r="F388">
        <v>1</v>
      </c>
      <c r="G388" t="s">
        <v>511</v>
      </c>
      <c r="H388" s="19">
        <v>790.29700000000003</v>
      </c>
    </row>
    <row r="389" spans="1:8" x14ac:dyDescent="0.35">
      <c r="A389" s="5">
        <v>53</v>
      </c>
      <c r="B389">
        <v>1</v>
      </c>
      <c r="C389">
        <v>2</v>
      </c>
      <c r="D389">
        <v>1</v>
      </c>
      <c r="E389">
        <v>0</v>
      </c>
      <c r="F389">
        <v>0</v>
      </c>
      <c r="G389" t="s">
        <v>506</v>
      </c>
      <c r="H389" s="19">
        <v>477.065</v>
      </c>
    </row>
    <row r="390" spans="1:8" x14ac:dyDescent="0.35">
      <c r="A390" s="5">
        <v>53</v>
      </c>
      <c r="B390">
        <v>1</v>
      </c>
      <c r="C390">
        <v>2</v>
      </c>
      <c r="D390">
        <v>0</v>
      </c>
      <c r="E390">
        <v>1</v>
      </c>
      <c r="F390">
        <v>0</v>
      </c>
      <c r="G390" t="s">
        <v>509</v>
      </c>
      <c r="H390" s="19">
        <v>224.54400000000001</v>
      </c>
    </row>
    <row r="391" spans="1:8" x14ac:dyDescent="0.35">
      <c r="A391" s="5">
        <v>53</v>
      </c>
      <c r="B391">
        <v>1</v>
      </c>
      <c r="C391">
        <v>2</v>
      </c>
      <c r="D391">
        <v>0</v>
      </c>
      <c r="E391">
        <v>0</v>
      </c>
      <c r="F391">
        <v>1</v>
      </c>
      <c r="G391" t="s">
        <v>512</v>
      </c>
      <c r="H391" s="19">
        <v>387.31099999999998</v>
      </c>
    </row>
    <row r="392" spans="1:8" x14ac:dyDescent="0.35">
      <c r="A392" s="5">
        <v>53</v>
      </c>
      <c r="B392">
        <v>1</v>
      </c>
      <c r="C392">
        <v>3</v>
      </c>
      <c r="D392">
        <v>1</v>
      </c>
      <c r="E392">
        <v>0</v>
      </c>
      <c r="F392">
        <v>0</v>
      </c>
      <c r="G392" t="s">
        <v>507</v>
      </c>
      <c r="H392" s="19">
        <v>409.71499999999997</v>
      </c>
    </row>
    <row r="393" spans="1:8" x14ac:dyDescent="0.35">
      <c r="A393" s="5">
        <v>53</v>
      </c>
      <c r="B393">
        <v>1</v>
      </c>
      <c r="C393">
        <v>3</v>
      </c>
      <c r="D393">
        <v>0</v>
      </c>
      <c r="E393">
        <v>1</v>
      </c>
      <c r="F393">
        <v>0</v>
      </c>
      <c r="G393" t="s">
        <v>510</v>
      </c>
      <c r="H393" s="19">
        <v>170</v>
      </c>
    </row>
    <row r="394" spans="1:8" x14ac:dyDescent="0.35">
      <c r="A394" s="5">
        <v>53</v>
      </c>
      <c r="B394">
        <v>1</v>
      </c>
      <c r="C394">
        <v>3</v>
      </c>
      <c r="D394">
        <v>0</v>
      </c>
      <c r="E394">
        <v>0</v>
      </c>
      <c r="F394">
        <v>1</v>
      </c>
      <c r="G394" t="s">
        <v>513</v>
      </c>
      <c r="H394" s="19">
        <v>359.90300000000002</v>
      </c>
    </row>
    <row r="395" spans="1:8" x14ac:dyDescent="0.35">
      <c r="A395" s="5">
        <v>54</v>
      </c>
      <c r="B395">
        <v>0</v>
      </c>
      <c r="C395">
        <v>1</v>
      </c>
      <c r="D395">
        <v>1</v>
      </c>
      <c r="E395">
        <v>0</v>
      </c>
      <c r="F395">
        <v>0</v>
      </c>
      <c r="G395" t="s">
        <v>514</v>
      </c>
      <c r="H395" s="19">
        <v>431.57799999999997</v>
      </c>
    </row>
    <row r="396" spans="1:8" x14ac:dyDescent="0.35">
      <c r="A396" s="5">
        <v>54</v>
      </c>
      <c r="B396">
        <v>0</v>
      </c>
      <c r="C396">
        <v>1</v>
      </c>
      <c r="D396">
        <v>0</v>
      </c>
      <c r="E396">
        <v>1</v>
      </c>
      <c r="F396">
        <v>0</v>
      </c>
      <c r="G396" t="s">
        <v>517</v>
      </c>
      <c r="H396" s="19">
        <v>272.65499999999997</v>
      </c>
    </row>
    <row r="397" spans="1:8" x14ac:dyDescent="0.35">
      <c r="A397" s="5">
        <v>54</v>
      </c>
      <c r="B397">
        <v>0</v>
      </c>
      <c r="C397">
        <v>1</v>
      </c>
      <c r="D397">
        <v>0</v>
      </c>
      <c r="E397">
        <v>0</v>
      </c>
      <c r="F397">
        <v>1</v>
      </c>
      <c r="G397" t="s">
        <v>520</v>
      </c>
      <c r="H397" s="19">
        <v>318.774</v>
      </c>
    </row>
    <row r="398" spans="1:8" x14ac:dyDescent="0.35">
      <c r="A398" s="5">
        <v>54</v>
      </c>
      <c r="B398">
        <v>0</v>
      </c>
      <c r="C398">
        <v>2</v>
      </c>
      <c r="D398">
        <v>1</v>
      </c>
      <c r="E398">
        <v>0</v>
      </c>
      <c r="F398">
        <v>0</v>
      </c>
      <c r="G398" t="s">
        <v>515</v>
      </c>
      <c r="H398" s="19">
        <v>144.06899999999999</v>
      </c>
    </row>
    <row r="399" spans="1:8" x14ac:dyDescent="0.35">
      <c r="A399" s="5">
        <v>54</v>
      </c>
      <c r="B399">
        <v>0</v>
      </c>
      <c r="C399">
        <v>2</v>
      </c>
      <c r="D399">
        <v>0</v>
      </c>
      <c r="E399">
        <v>1</v>
      </c>
      <c r="F399">
        <v>0</v>
      </c>
      <c r="G399" t="s">
        <v>518</v>
      </c>
      <c r="H399" s="19">
        <v>270.64299999999997</v>
      </c>
    </row>
    <row r="400" spans="1:8" x14ac:dyDescent="0.35">
      <c r="A400" s="5">
        <v>54</v>
      </c>
      <c r="B400">
        <v>0</v>
      </c>
      <c r="C400">
        <v>2</v>
      </c>
      <c r="D400">
        <v>0</v>
      </c>
      <c r="E400">
        <v>0</v>
      </c>
      <c r="F400">
        <v>1</v>
      </c>
      <c r="G400" t="s">
        <v>521</v>
      </c>
      <c r="H400" s="19">
        <v>352.86599999999999</v>
      </c>
    </row>
    <row r="401" spans="1:8" x14ac:dyDescent="0.35">
      <c r="A401" s="5">
        <v>54</v>
      </c>
      <c r="B401">
        <v>0</v>
      </c>
      <c r="C401">
        <v>3</v>
      </c>
      <c r="D401">
        <v>1</v>
      </c>
      <c r="E401">
        <v>0</v>
      </c>
      <c r="F401">
        <v>0</v>
      </c>
      <c r="G401" t="s">
        <v>516</v>
      </c>
      <c r="H401" s="19">
        <v>170.411</v>
      </c>
    </row>
    <row r="402" spans="1:8" x14ac:dyDescent="0.35">
      <c r="A402" s="5">
        <v>54</v>
      </c>
      <c r="B402">
        <v>0</v>
      </c>
      <c r="C402">
        <v>3</v>
      </c>
      <c r="D402">
        <v>0</v>
      </c>
      <c r="E402">
        <v>1</v>
      </c>
      <c r="F402">
        <v>0</v>
      </c>
      <c r="G402" t="s">
        <v>519</v>
      </c>
      <c r="H402" s="19">
        <v>266.91300000000001</v>
      </c>
    </row>
    <row r="403" spans="1:8" x14ac:dyDescent="0.35">
      <c r="A403" s="5">
        <v>54</v>
      </c>
      <c r="B403">
        <v>0</v>
      </c>
      <c r="C403">
        <v>3</v>
      </c>
      <c r="D403">
        <v>0</v>
      </c>
      <c r="E403">
        <v>0</v>
      </c>
      <c r="F403">
        <v>1</v>
      </c>
      <c r="G403" t="s">
        <v>522</v>
      </c>
      <c r="H403" s="19">
        <v>250.94</v>
      </c>
    </row>
    <row r="404" spans="1:8" x14ac:dyDescent="0.35">
      <c r="A404" s="5">
        <v>55</v>
      </c>
      <c r="B404">
        <v>0</v>
      </c>
      <c r="C404">
        <v>1</v>
      </c>
      <c r="D404">
        <v>1</v>
      </c>
      <c r="E404">
        <v>0</v>
      </c>
      <c r="F404">
        <v>0</v>
      </c>
      <c r="G404" t="s">
        <v>523</v>
      </c>
      <c r="H404" s="19">
        <v>357.07799999999997</v>
      </c>
    </row>
    <row r="405" spans="1:8" x14ac:dyDescent="0.35">
      <c r="A405" s="5">
        <v>55</v>
      </c>
      <c r="B405">
        <v>0</v>
      </c>
      <c r="C405">
        <v>1</v>
      </c>
      <c r="D405">
        <v>0</v>
      </c>
      <c r="E405">
        <v>1</v>
      </c>
      <c r="F405">
        <v>0</v>
      </c>
      <c r="G405" t="s">
        <v>526</v>
      </c>
      <c r="H405" s="19">
        <v>268.68200000000002</v>
      </c>
    </row>
    <row r="406" spans="1:8" x14ac:dyDescent="0.35">
      <c r="A406" s="5">
        <v>55</v>
      </c>
      <c r="B406">
        <v>0</v>
      </c>
      <c r="C406">
        <v>1</v>
      </c>
      <c r="D406">
        <v>0</v>
      </c>
      <c r="E406">
        <v>0</v>
      </c>
      <c r="F406">
        <v>1</v>
      </c>
      <c r="G406" t="s">
        <v>529</v>
      </c>
      <c r="H406" s="19">
        <v>528.83799999999997</v>
      </c>
    </row>
    <row r="407" spans="1:8" x14ac:dyDescent="0.35">
      <c r="A407" s="5">
        <v>55</v>
      </c>
      <c r="B407">
        <v>0</v>
      </c>
      <c r="C407">
        <v>2</v>
      </c>
      <c r="D407">
        <v>1</v>
      </c>
      <c r="E407">
        <v>0</v>
      </c>
      <c r="F407">
        <v>0</v>
      </c>
      <c r="G407" t="s">
        <v>524</v>
      </c>
      <c r="H407" s="19">
        <v>316.197</v>
      </c>
    </row>
    <row r="408" spans="1:8" x14ac:dyDescent="0.35">
      <c r="A408" s="5">
        <v>55</v>
      </c>
      <c r="B408">
        <v>0</v>
      </c>
      <c r="C408">
        <v>2</v>
      </c>
      <c r="D408">
        <v>0</v>
      </c>
      <c r="E408">
        <v>1</v>
      </c>
      <c r="F408">
        <v>0</v>
      </c>
      <c r="G408" t="s">
        <v>527</v>
      </c>
      <c r="H408" s="19">
        <v>316.99799999999999</v>
      </c>
    </row>
    <row r="409" spans="1:8" x14ac:dyDescent="0.35">
      <c r="A409" s="5">
        <v>55</v>
      </c>
      <c r="B409">
        <v>0</v>
      </c>
      <c r="C409">
        <v>2</v>
      </c>
      <c r="D409">
        <v>0</v>
      </c>
      <c r="E409">
        <v>0</v>
      </c>
      <c r="F409">
        <v>1</v>
      </c>
      <c r="G409" t="s">
        <v>530</v>
      </c>
      <c r="H409" s="19">
        <v>435.577</v>
      </c>
    </row>
    <row r="410" spans="1:8" x14ac:dyDescent="0.35">
      <c r="A410" s="5">
        <v>55</v>
      </c>
      <c r="B410">
        <v>0</v>
      </c>
      <c r="C410">
        <v>3</v>
      </c>
      <c r="D410">
        <v>1</v>
      </c>
      <c r="E410">
        <v>0</v>
      </c>
      <c r="F410">
        <v>0</v>
      </c>
      <c r="G410" t="s">
        <v>525</v>
      </c>
      <c r="H410" s="19">
        <v>292.88</v>
      </c>
    </row>
    <row r="411" spans="1:8" x14ac:dyDescent="0.35">
      <c r="A411" s="5">
        <v>55</v>
      </c>
      <c r="B411">
        <v>0</v>
      </c>
      <c r="C411">
        <v>3</v>
      </c>
      <c r="D411">
        <v>0</v>
      </c>
      <c r="E411">
        <v>1</v>
      </c>
      <c r="F411">
        <v>0</v>
      </c>
      <c r="G411" t="s">
        <v>528</v>
      </c>
      <c r="H411" s="19">
        <v>259.93099999999998</v>
      </c>
    </row>
    <row r="412" spans="1:8" x14ac:dyDescent="0.35">
      <c r="A412" s="5">
        <v>55</v>
      </c>
      <c r="B412">
        <v>0</v>
      </c>
      <c r="C412">
        <v>3</v>
      </c>
      <c r="D412">
        <v>0</v>
      </c>
      <c r="E412">
        <v>0</v>
      </c>
      <c r="F412">
        <v>1</v>
      </c>
      <c r="G412" t="s">
        <v>531</v>
      </c>
      <c r="H412" s="19">
        <v>443.71499999999997</v>
      </c>
    </row>
    <row r="413" spans="1:8" x14ac:dyDescent="0.35">
      <c r="A413" s="5">
        <v>56</v>
      </c>
      <c r="B413">
        <v>0</v>
      </c>
      <c r="C413">
        <v>1</v>
      </c>
      <c r="D413">
        <v>1</v>
      </c>
      <c r="E413">
        <v>0</v>
      </c>
      <c r="F413">
        <v>0</v>
      </c>
      <c r="G413" t="s">
        <v>532</v>
      </c>
      <c r="H413" s="19">
        <v>209.19499999999999</v>
      </c>
    </row>
    <row r="414" spans="1:8" x14ac:dyDescent="0.35">
      <c r="A414" s="5">
        <v>56</v>
      </c>
      <c r="B414">
        <v>0</v>
      </c>
      <c r="C414">
        <v>1</v>
      </c>
      <c r="D414">
        <v>0</v>
      </c>
      <c r="E414">
        <v>1</v>
      </c>
      <c r="F414">
        <v>0</v>
      </c>
      <c r="G414" t="s">
        <v>535</v>
      </c>
      <c r="H414" s="19">
        <v>312.983</v>
      </c>
    </row>
    <row r="415" spans="1:8" x14ac:dyDescent="0.35">
      <c r="A415" s="5">
        <v>56</v>
      </c>
      <c r="B415">
        <v>0</v>
      </c>
      <c r="C415">
        <v>1</v>
      </c>
      <c r="D415">
        <v>0</v>
      </c>
      <c r="E415">
        <v>0</v>
      </c>
      <c r="F415">
        <v>1</v>
      </c>
      <c r="G415" t="s">
        <v>538</v>
      </c>
      <c r="H415" s="19">
        <v>409.49599999999998</v>
      </c>
    </row>
    <row r="416" spans="1:8" x14ac:dyDescent="0.35">
      <c r="A416" s="5">
        <v>56</v>
      </c>
      <c r="B416">
        <v>0</v>
      </c>
      <c r="C416">
        <v>2</v>
      </c>
      <c r="D416">
        <v>1</v>
      </c>
      <c r="E416">
        <v>0</v>
      </c>
      <c r="F416">
        <v>0</v>
      </c>
      <c r="G416" t="s">
        <v>533</v>
      </c>
      <c r="H416" s="19">
        <v>236.42500000000001</v>
      </c>
    </row>
    <row r="417" spans="1:9" x14ac:dyDescent="0.35">
      <c r="A417" s="5">
        <v>56</v>
      </c>
      <c r="B417">
        <v>0</v>
      </c>
      <c r="C417">
        <v>2</v>
      </c>
      <c r="D417">
        <v>0</v>
      </c>
      <c r="E417">
        <v>1</v>
      </c>
      <c r="F417">
        <v>0</v>
      </c>
      <c r="G417" t="s">
        <v>536</v>
      </c>
      <c r="H417" s="19">
        <v>346.76600000000002</v>
      </c>
    </row>
    <row r="418" spans="1:9" x14ac:dyDescent="0.35">
      <c r="A418" s="5">
        <v>56</v>
      </c>
      <c r="B418">
        <v>0</v>
      </c>
      <c r="C418">
        <v>2</v>
      </c>
      <c r="D418">
        <v>0</v>
      </c>
      <c r="E418">
        <v>0</v>
      </c>
      <c r="F418">
        <v>1</v>
      </c>
      <c r="G418" t="s">
        <v>539</v>
      </c>
      <c r="H418" s="19">
        <v>326.45100000000002</v>
      </c>
    </row>
    <row r="419" spans="1:9" x14ac:dyDescent="0.35">
      <c r="A419" s="5">
        <v>56</v>
      </c>
      <c r="B419">
        <v>0</v>
      </c>
      <c r="C419">
        <v>3</v>
      </c>
      <c r="D419">
        <v>1</v>
      </c>
      <c r="E419">
        <v>0</v>
      </c>
      <c r="F419">
        <v>0</v>
      </c>
      <c r="G419" t="s">
        <v>534</v>
      </c>
      <c r="H419" s="19">
        <v>302.80200000000002</v>
      </c>
    </row>
    <row r="420" spans="1:9" x14ac:dyDescent="0.35">
      <c r="A420" s="5">
        <v>56</v>
      </c>
      <c r="B420">
        <v>0</v>
      </c>
      <c r="C420">
        <v>3</v>
      </c>
      <c r="D420">
        <v>0</v>
      </c>
      <c r="E420">
        <v>1</v>
      </c>
      <c r="F420">
        <v>0</v>
      </c>
      <c r="G420" t="s">
        <v>537</v>
      </c>
      <c r="H420" s="19">
        <v>315.79899999999998</v>
      </c>
    </row>
    <row r="421" spans="1:9" x14ac:dyDescent="0.35">
      <c r="A421" s="5">
        <v>56</v>
      </c>
      <c r="B421">
        <v>0</v>
      </c>
      <c r="C421">
        <v>3</v>
      </c>
      <c r="D421">
        <v>0</v>
      </c>
      <c r="E421">
        <v>0</v>
      </c>
      <c r="F421">
        <v>1</v>
      </c>
      <c r="G421" t="s">
        <v>540</v>
      </c>
      <c r="H421" s="19">
        <v>321.04300000000001</v>
      </c>
    </row>
    <row r="422" spans="1:9" x14ac:dyDescent="0.35">
      <c r="A422" s="5">
        <v>57</v>
      </c>
      <c r="B422">
        <v>1</v>
      </c>
      <c r="C422">
        <v>1</v>
      </c>
      <c r="D422">
        <v>1</v>
      </c>
      <c r="E422">
        <v>0</v>
      </c>
      <c r="F422">
        <v>0</v>
      </c>
      <c r="G422" t="s">
        <v>541</v>
      </c>
      <c r="H422" s="19">
        <v>288.38499999999999</v>
      </c>
    </row>
    <row r="423" spans="1:9" x14ac:dyDescent="0.35">
      <c r="A423" s="5">
        <v>57</v>
      </c>
      <c r="B423">
        <v>1</v>
      </c>
      <c r="C423">
        <v>1</v>
      </c>
      <c r="D423">
        <v>0</v>
      </c>
      <c r="E423">
        <v>1</v>
      </c>
      <c r="F423">
        <v>0</v>
      </c>
      <c r="G423" t="s">
        <v>544</v>
      </c>
      <c r="H423" s="19">
        <v>170.14400000000001</v>
      </c>
    </row>
    <row r="424" spans="1:9" x14ac:dyDescent="0.35">
      <c r="A424" s="5">
        <v>57</v>
      </c>
      <c r="B424">
        <v>1</v>
      </c>
      <c r="C424">
        <v>1</v>
      </c>
      <c r="D424">
        <v>0</v>
      </c>
      <c r="E424">
        <v>0</v>
      </c>
      <c r="F424">
        <v>1</v>
      </c>
      <c r="G424" t="s">
        <v>547</v>
      </c>
      <c r="H424" s="19">
        <v>372.73500000000001</v>
      </c>
    </row>
    <row r="425" spans="1:9" x14ac:dyDescent="0.35">
      <c r="A425" s="5">
        <v>57</v>
      </c>
      <c r="B425">
        <v>1</v>
      </c>
      <c r="C425">
        <v>2</v>
      </c>
      <c r="D425">
        <v>1</v>
      </c>
      <c r="E425">
        <v>0</v>
      </c>
      <c r="F425">
        <v>0</v>
      </c>
      <c r="G425" t="s">
        <v>542</v>
      </c>
      <c r="H425" s="19">
        <v>251.03700000000001</v>
      </c>
    </row>
    <row r="426" spans="1:9" x14ac:dyDescent="0.35">
      <c r="A426" s="5">
        <v>57</v>
      </c>
      <c r="B426">
        <v>1</v>
      </c>
      <c r="C426">
        <v>2</v>
      </c>
      <c r="D426">
        <v>0</v>
      </c>
      <c r="E426">
        <v>1</v>
      </c>
      <c r="F426">
        <v>0</v>
      </c>
      <c r="G426" t="s">
        <v>545</v>
      </c>
      <c r="H426" s="19">
        <v>160.61199999999999</v>
      </c>
    </row>
    <row r="427" spans="1:9" x14ac:dyDescent="0.35">
      <c r="A427" s="5">
        <v>57</v>
      </c>
      <c r="B427">
        <v>1</v>
      </c>
      <c r="C427">
        <v>2</v>
      </c>
      <c r="D427">
        <v>0</v>
      </c>
      <c r="E427">
        <v>0</v>
      </c>
      <c r="F427">
        <v>1</v>
      </c>
      <c r="G427" t="s">
        <v>548</v>
      </c>
      <c r="H427" s="19">
        <v>319.726</v>
      </c>
    </row>
    <row r="428" spans="1:9" x14ac:dyDescent="0.35">
      <c r="A428" s="5">
        <v>57</v>
      </c>
      <c r="B428">
        <v>1</v>
      </c>
      <c r="C428">
        <v>3</v>
      </c>
      <c r="D428">
        <v>1</v>
      </c>
      <c r="E428">
        <v>0</v>
      </c>
      <c r="F428">
        <v>0</v>
      </c>
      <c r="G428" t="s">
        <v>543</v>
      </c>
      <c r="H428" s="19">
        <v>218.43600000000001</v>
      </c>
      <c r="I428" t="s">
        <v>109</v>
      </c>
    </row>
    <row r="429" spans="1:9" x14ac:dyDescent="0.35">
      <c r="A429" s="5">
        <v>57</v>
      </c>
      <c r="B429">
        <v>1</v>
      </c>
      <c r="C429">
        <v>3</v>
      </c>
      <c r="D429">
        <v>0</v>
      </c>
      <c r="E429">
        <v>1</v>
      </c>
      <c r="F429">
        <v>0</v>
      </c>
      <c r="G429" t="s">
        <v>546</v>
      </c>
      <c r="H429" s="19">
        <v>180.71199999999999</v>
      </c>
      <c r="I429" t="s">
        <v>109</v>
      </c>
    </row>
    <row r="430" spans="1:9" x14ac:dyDescent="0.35">
      <c r="A430" s="5">
        <v>57</v>
      </c>
      <c r="B430">
        <v>1</v>
      </c>
      <c r="C430">
        <v>3</v>
      </c>
      <c r="D430">
        <v>0</v>
      </c>
      <c r="E430">
        <v>0</v>
      </c>
      <c r="F430">
        <v>1</v>
      </c>
      <c r="G430" t="s">
        <v>549</v>
      </c>
      <c r="H430" s="19">
        <v>219.64</v>
      </c>
      <c r="I430" t="s">
        <v>109</v>
      </c>
    </row>
    <row r="431" spans="1:9" x14ac:dyDescent="0.35">
      <c r="A431" s="5">
        <v>58</v>
      </c>
      <c r="B431">
        <v>0</v>
      </c>
      <c r="C431">
        <v>1</v>
      </c>
      <c r="D431">
        <v>1</v>
      </c>
      <c r="E431">
        <v>0</v>
      </c>
      <c r="F431">
        <v>0</v>
      </c>
      <c r="G431" t="s">
        <v>550</v>
      </c>
      <c r="H431" s="19">
        <v>340.39699999999999</v>
      </c>
    </row>
    <row r="432" spans="1:9" x14ac:dyDescent="0.35">
      <c r="A432" s="5">
        <v>58</v>
      </c>
      <c r="B432">
        <v>0</v>
      </c>
      <c r="C432">
        <v>1</v>
      </c>
      <c r="D432">
        <v>0</v>
      </c>
      <c r="E432">
        <v>1</v>
      </c>
      <c r="F432">
        <v>0</v>
      </c>
      <c r="G432" t="s">
        <v>553</v>
      </c>
      <c r="H432" s="19">
        <v>396.92500000000001</v>
      </c>
    </row>
    <row r="433" spans="1:8" x14ac:dyDescent="0.35">
      <c r="A433" s="5">
        <v>58</v>
      </c>
      <c r="B433">
        <v>0</v>
      </c>
      <c r="C433">
        <v>1</v>
      </c>
      <c r="D433">
        <v>0</v>
      </c>
      <c r="E433">
        <v>0</v>
      </c>
      <c r="F433">
        <v>1</v>
      </c>
      <c r="G433" t="s">
        <v>556</v>
      </c>
      <c r="H433" s="19">
        <v>209.30099999999999</v>
      </c>
    </row>
    <row r="434" spans="1:8" x14ac:dyDescent="0.35">
      <c r="A434" s="5">
        <v>58</v>
      </c>
      <c r="B434">
        <v>0</v>
      </c>
      <c r="C434">
        <v>2</v>
      </c>
      <c r="D434">
        <v>1</v>
      </c>
      <c r="E434">
        <v>0</v>
      </c>
      <c r="F434">
        <v>0</v>
      </c>
      <c r="G434" t="s">
        <v>551</v>
      </c>
      <c r="H434" s="19">
        <v>326.68299999999999</v>
      </c>
    </row>
    <row r="435" spans="1:8" x14ac:dyDescent="0.35">
      <c r="A435" s="5">
        <v>58</v>
      </c>
      <c r="B435">
        <v>0</v>
      </c>
      <c r="C435">
        <v>2</v>
      </c>
      <c r="D435">
        <v>0</v>
      </c>
      <c r="E435">
        <v>1</v>
      </c>
      <c r="F435">
        <v>0</v>
      </c>
      <c r="G435" t="s">
        <v>554</v>
      </c>
      <c r="H435" s="19">
        <v>361.733</v>
      </c>
    </row>
    <row r="436" spans="1:8" x14ac:dyDescent="0.35">
      <c r="A436" s="5">
        <v>58</v>
      </c>
      <c r="B436">
        <v>0</v>
      </c>
      <c r="C436">
        <v>2</v>
      </c>
      <c r="D436">
        <v>0</v>
      </c>
      <c r="E436">
        <v>0</v>
      </c>
      <c r="F436">
        <v>1</v>
      </c>
      <c r="G436" t="s">
        <v>557</v>
      </c>
      <c r="H436" s="19">
        <v>134.93600000000001</v>
      </c>
    </row>
    <row r="437" spans="1:8" x14ac:dyDescent="0.35">
      <c r="A437" s="5">
        <v>58</v>
      </c>
      <c r="B437">
        <v>0</v>
      </c>
      <c r="C437">
        <v>3</v>
      </c>
      <c r="D437">
        <v>1</v>
      </c>
      <c r="E437">
        <v>0</v>
      </c>
      <c r="F437">
        <v>0</v>
      </c>
      <c r="G437" t="s">
        <v>552</v>
      </c>
      <c r="H437" s="19">
        <v>294.108</v>
      </c>
    </row>
    <row r="438" spans="1:8" x14ac:dyDescent="0.35">
      <c r="A438" s="5">
        <v>58</v>
      </c>
      <c r="B438">
        <v>0</v>
      </c>
      <c r="C438">
        <v>3</v>
      </c>
      <c r="D438">
        <v>0</v>
      </c>
      <c r="E438">
        <v>1</v>
      </c>
      <c r="F438">
        <v>0</v>
      </c>
      <c r="G438" t="s">
        <v>555</v>
      </c>
      <c r="H438" s="19">
        <v>223.81</v>
      </c>
    </row>
    <row r="439" spans="1:8" x14ac:dyDescent="0.35">
      <c r="A439" s="5">
        <v>58</v>
      </c>
      <c r="B439">
        <v>0</v>
      </c>
      <c r="C439">
        <v>3</v>
      </c>
      <c r="D439">
        <v>0</v>
      </c>
      <c r="E439">
        <v>0</v>
      </c>
      <c r="F439">
        <v>1</v>
      </c>
      <c r="G439" t="s">
        <v>558</v>
      </c>
      <c r="H439" s="19">
        <v>251.976</v>
      </c>
    </row>
    <row r="440" spans="1:8" x14ac:dyDescent="0.35">
      <c r="A440" s="5">
        <v>59</v>
      </c>
      <c r="B440">
        <v>0</v>
      </c>
      <c r="C440">
        <v>1</v>
      </c>
      <c r="D440">
        <v>1</v>
      </c>
      <c r="E440">
        <v>0</v>
      </c>
      <c r="F440">
        <v>0</v>
      </c>
      <c r="G440" t="s">
        <v>559</v>
      </c>
      <c r="H440" s="19">
        <v>314.77100000000002</v>
      </c>
    </row>
    <row r="441" spans="1:8" x14ac:dyDescent="0.35">
      <c r="A441" s="5">
        <v>59</v>
      </c>
      <c r="B441">
        <v>0</v>
      </c>
      <c r="C441">
        <v>1</v>
      </c>
      <c r="D441">
        <v>0</v>
      </c>
      <c r="E441">
        <v>1</v>
      </c>
      <c r="F441">
        <v>0</v>
      </c>
      <c r="G441" t="s">
        <v>562</v>
      </c>
      <c r="H441" s="19">
        <v>182.18100000000001</v>
      </c>
    </row>
    <row r="442" spans="1:8" x14ac:dyDescent="0.35">
      <c r="A442" s="5">
        <v>59</v>
      </c>
      <c r="B442">
        <v>0</v>
      </c>
      <c r="C442">
        <v>1</v>
      </c>
      <c r="D442">
        <v>0</v>
      </c>
      <c r="E442">
        <v>0</v>
      </c>
      <c r="F442">
        <v>1</v>
      </c>
      <c r="G442" t="s">
        <v>565</v>
      </c>
      <c r="H442" s="19">
        <v>338.38299999999998</v>
      </c>
    </row>
    <row r="443" spans="1:8" x14ac:dyDescent="0.35">
      <c r="A443" s="5">
        <v>59</v>
      </c>
      <c r="B443">
        <v>0</v>
      </c>
      <c r="C443">
        <v>2</v>
      </c>
      <c r="D443">
        <v>1</v>
      </c>
      <c r="E443">
        <v>0</v>
      </c>
      <c r="F443">
        <v>0</v>
      </c>
      <c r="G443" t="s">
        <v>560</v>
      </c>
      <c r="H443" s="19">
        <v>238.89</v>
      </c>
    </row>
    <row r="444" spans="1:8" x14ac:dyDescent="0.35">
      <c r="A444" s="5">
        <v>59</v>
      </c>
      <c r="B444">
        <v>0</v>
      </c>
      <c r="C444">
        <v>2</v>
      </c>
      <c r="D444">
        <v>0</v>
      </c>
      <c r="E444">
        <v>1</v>
      </c>
      <c r="F444">
        <v>0</v>
      </c>
      <c r="G444" t="s">
        <v>563</v>
      </c>
      <c r="H444" s="19">
        <v>147.827</v>
      </c>
    </row>
    <row r="445" spans="1:8" x14ac:dyDescent="0.35">
      <c r="A445" s="5">
        <v>59</v>
      </c>
      <c r="B445">
        <v>0</v>
      </c>
      <c r="C445">
        <v>2</v>
      </c>
      <c r="D445">
        <v>0</v>
      </c>
      <c r="E445">
        <v>0</v>
      </c>
      <c r="F445">
        <v>1</v>
      </c>
      <c r="G445" t="s">
        <v>566</v>
      </c>
      <c r="H445" s="19">
        <v>232.93799999999999</v>
      </c>
    </row>
    <row r="446" spans="1:8" x14ac:dyDescent="0.35">
      <c r="A446" s="5">
        <v>59</v>
      </c>
      <c r="B446">
        <v>0</v>
      </c>
      <c r="C446">
        <v>3</v>
      </c>
      <c r="D446">
        <v>1</v>
      </c>
      <c r="E446">
        <v>0</v>
      </c>
      <c r="F446">
        <v>0</v>
      </c>
      <c r="G446" t="s">
        <v>561</v>
      </c>
      <c r="H446" s="19">
        <v>315.40600000000001</v>
      </c>
    </row>
    <row r="447" spans="1:8" x14ac:dyDescent="0.35">
      <c r="A447" s="5">
        <v>59</v>
      </c>
      <c r="B447">
        <v>0</v>
      </c>
      <c r="C447">
        <v>3</v>
      </c>
      <c r="D447">
        <v>0</v>
      </c>
      <c r="E447">
        <v>1</v>
      </c>
      <c r="F447">
        <v>0</v>
      </c>
      <c r="G447" t="s">
        <v>564</v>
      </c>
      <c r="H447" s="19">
        <v>166.608</v>
      </c>
    </row>
    <row r="448" spans="1:8" x14ac:dyDescent="0.35">
      <c r="A448" s="5">
        <v>59</v>
      </c>
      <c r="B448">
        <v>0</v>
      </c>
      <c r="C448">
        <v>3</v>
      </c>
      <c r="D448">
        <v>0</v>
      </c>
      <c r="E448">
        <v>0</v>
      </c>
      <c r="F448">
        <v>1</v>
      </c>
      <c r="G448" t="s">
        <v>567</v>
      </c>
      <c r="H448" s="19">
        <v>276.83199999999999</v>
      </c>
    </row>
    <row r="449" spans="1:8" x14ac:dyDescent="0.35">
      <c r="A449" s="5">
        <v>60</v>
      </c>
      <c r="B449">
        <v>1</v>
      </c>
      <c r="C449">
        <v>1</v>
      </c>
      <c r="D449">
        <v>1</v>
      </c>
      <c r="E449">
        <v>0</v>
      </c>
      <c r="F449">
        <v>0</v>
      </c>
      <c r="G449" t="s">
        <v>568</v>
      </c>
      <c r="H449" s="19">
        <v>161.43100000000001</v>
      </c>
    </row>
    <row r="450" spans="1:8" x14ac:dyDescent="0.35">
      <c r="A450" s="5">
        <v>60</v>
      </c>
      <c r="B450">
        <v>1</v>
      </c>
      <c r="C450">
        <v>1</v>
      </c>
      <c r="D450">
        <v>0</v>
      </c>
      <c r="E450">
        <v>1</v>
      </c>
      <c r="F450">
        <v>0</v>
      </c>
      <c r="G450" t="s">
        <v>569</v>
      </c>
      <c r="H450" s="19">
        <v>128.941</v>
      </c>
    </row>
    <row r="451" spans="1:8" x14ac:dyDescent="0.35">
      <c r="A451" s="5">
        <v>60</v>
      </c>
      <c r="B451">
        <v>1</v>
      </c>
      <c r="C451">
        <v>1</v>
      </c>
      <c r="D451">
        <v>0</v>
      </c>
      <c r="E451">
        <v>0</v>
      </c>
      <c r="F451">
        <v>1</v>
      </c>
      <c r="G451" t="s">
        <v>570</v>
      </c>
      <c r="H451" s="19">
        <v>357.50299999999999</v>
      </c>
    </row>
    <row r="452" spans="1:8" x14ac:dyDescent="0.35">
      <c r="A452" s="5">
        <v>61</v>
      </c>
      <c r="B452">
        <v>1</v>
      </c>
      <c r="C452">
        <v>1</v>
      </c>
      <c r="D452">
        <v>1</v>
      </c>
      <c r="E452">
        <v>0</v>
      </c>
      <c r="F452">
        <v>0</v>
      </c>
      <c r="G452" t="s">
        <v>571</v>
      </c>
      <c r="H452" s="19">
        <v>368.10599999999999</v>
      </c>
    </row>
    <row r="453" spans="1:8" x14ac:dyDescent="0.35">
      <c r="A453" s="5">
        <v>61</v>
      </c>
      <c r="B453">
        <v>1</v>
      </c>
      <c r="C453">
        <v>1</v>
      </c>
      <c r="D453">
        <v>0</v>
      </c>
      <c r="E453">
        <v>1</v>
      </c>
      <c r="F453">
        <v>0</v>
      </c>
      <c r="G453" t="s">
        <v>572</v>
      </c>
      <c r="H453" s="19">
        <v>156.19200000000001</v>
      </c>
    </row>
    <row r="454" spans="1:8" x14ac:dyDescent="0.35">
      <c r="A454" s="5">
        <v>61</v>
      </c>
      <c r="B454">
        <v>1</v>
      </c>
      <c r="C454">
        <v>1</v>
      </c>
      <c r="D454">
        <v>0</v>
      </c>
      <c r="E454">
        <v>0</v>
      </c>
      <c r="F454">
        <v>1</v>
      </c>
      <c r="G454" t="s">
        <v>573</v>
      </c>
      <c r="H454" s="19">
        <v>489.84899999999999</v>
      </c>
    </row>
    <row r="455" spans="1:8" x14ac:dyDescent="0.35">
      <c r="A455" s="5">
        <v>62</v>
      </c>
      <c r="B455">
        <v>1</v>
      </c>
      <c r="C455">
        <v>1</v>
      </c>
      <c r="D455">
        <v>1</v>
      </c>
      <c r="E455">
        <v>0</v>
      </c>
      <c r="F455">
        <v>0</v>
      </c>
      <c r="G455" t="s">
        <v>574</v>
      </c>
      <c r="H455" s="19">
        <v>161.363</v>
      </c>
    </row>
    <row r="456" spans="1:8" x14ac:dyDescent="0.35">
      <c r="A456" s="5">
        <v>62</v>
      </c>
      <c r="B456">
        <v>1</v>
      </c>
      <c r="C456">
        <v>1</v>
      </c>
      <c r="D456">
        <v>0</v>
      </c>
      <c r="E456">
        <v>1</v>
      </c>
      <c r="F456">
        <v>0</v>
      </c>
      <c r="G456" t="s">
        <v>577</v>
      </c>
      <c r="H456" s="19">
        <v>111.014</v>
      </c>
    </row>
    <row r="457" spans="1:8" x14ac:dyDescent="0.35">
      <c r="A457" s="5">
        <v>62</v>
      </c>
      <c r="B457">
        <v>1</v>
      </c>
      <c r="C457">
        <v>1</v>
      </c>
      <c r="D457">
        <v>0</v>
      </c>
      <c r="E457">
        <v>0</v>
      </c>
      <c r="F457">
        <v>1</v>
      </c>
      <c r="G457" t="s">
        <v>580</v>
      </c>
      <c r="H457" s="19">
        <v>283.05599999999998</v>
      </c>
    </row>
    <row r="458" spans="1:8" x14ac:dyDescent="0.35">
      <c r="A458" s="5">
        <v>62</v>
      </c>
      <c r="B458">
        <v>1</v>
      </c>
      <c r="C458">
        <v>2</v>
      </c>
      <c r="D458">
        <v>1</v>
      </c>
      <c r="E458">
        <v>0</v>
      </c>
      <c r="F458">
        <v>0</v>
      </c>
      <c r="G458" t="s">
        <v>575</v>
      </c>
      <c r="H458" s="19">
        <v>190.69200000000001</v>
      </c>
    </row>
    <row r="459" spans="1:8" x14ac:dyDescent="0.35">
      <c r="A459" s="5">
        <v>62</v>
      </c>
      <c r="B459">
        <v>1</v>
      </c>
      <c r="C459">
        <v>2</v>
      </c>
      <c r="D459">
        <v>0</v>
      </c>
      <c r="E459">
        <v>1</v>
      </c>
      <c r="F459">
        <v>0</v>
      </c>
      <c r="G459" t="s">
        <v>578</v>
      </c>
      <c r="H459" s="19">
        <v>119.965</v>
      </c>
    </row>
    <row r="460" spans="1:8" x14ac:dyDescent="0.35">
      <c r="A460" s="5">
        <v>62</v>
      </c>
      <c r="B460">
        <v>1</v>
      </c>
      <c r="C460">
        <v>2</v>
      </c>
      <c r="D460">
        <v>0</v>
      </c>
      <c r="E460">
        <v>0</v>
      </c>
      <c r="F460">
        <v>1</v>
      </c>
      <c r="G460" t="s">
        <v>581</v>
      </c>
      <c r="H460" s="19">
        <v>146.334</v>
      </c>
    </row>
    <row r="461" spans="1:8" x14ac:dyDescent="0.35">
      <c r="A461" s="5">
        <v>62</v>
      </c>
      <c r="B461">
        <v>1</v>
      </c>
      <c r="C461">
        <v>3</v>
      </c>
      <c r="D461">
        <v>1</v>
      </c>
      <c r="E461">
        <v>0</v>
      </c>
      <c r="F461">
        <v>0</v>
      </c>
      <c r="G461" t="s">
        <v>576</v>
      </c>
      <c r="H461" s="19">
        <v>213.89699999999999</v>
      </c>
    </row>
    <row r="462" spans="1:8" x14ac:dyDescent="0.35">
      <c r="A462" s="5">
        <v>62</v>
      </c>
      <c r="B462">
        <v>1</v>
      </c>
      <c r="C462">
        <v>3</v>
      </c>
      <c r="D462">
        <v>0</v>
      </c>
      <c r="E462">
        <v>1</v>
      </c>
      <c r="F462">
        <v>0</v>
      </c>
      <c r="G462" t="s">
        <v>579</v>
      </c>
      <c r="H462" s="19">
        <v>105.265</v>
      </c>
    </row>
    <row r="463" spans="1:8" x14ac:dyDescent="0.35">
      <c r="A463" s="5">
        <v>62</v>
      </c>
      <c r="B463">
        <v>1</v>
      </c>
      <c r="C463">
        <v>3</v>
      </c>
      <c r="D463">
        <v>0</v>
      </c>
      <c r="E463">
        <v>0</v>
      </c>
      <c r="F463">
        <v>1</v>
      </c>
      <c r="G463" t="s">
        <v>582</v>
      </c>
      <c r="H463" s="19">
        <v>244.06100000000001</v>
      </c>
    </row>
    <row r="464" spans="1:8" x14ac:dyDescent="0.35">
      <c r="A464" s="5">
        <v>63</v>
      </c>
      <c r="B464">
        <v>0</v>
      </c>
      <c r="C464">
        <v>1</v>
      </c>
      <c r="D464">
        <v>1</v>
      </c>
      <c r="E464">
        <v>0</v>
      </c>
      <c r="F464">
        <v>0</v>
      </c>
      <c r="G464" t="s">
        <v>583</v>
      </c>
      <c r="H464" s="19">
        <v>372.26499999999999</v>
      </c>
    </row>
    <row r="465" spans="1:8" x14ac:dyDescent="0.35">
      <c r="A465" s="5">
        <v>63</v>
      </c>
      <c r="B465">
        <v>0</v>
      </c>
      <c r="C465">
        <v>1</v>
      </c>
      <c r="D465">
        <v>0</v>
      </c>
      <c r="E465">
        <v>1</v>
      </c>
      <c r="F465">
        <v>0</v>
      </c>
      <c r="G465" t="s">
        <v>586</v>
      </c>
      <c r="H465" s="19">
        <v>233.16399999999999</v>
      </c>
    </row>
    <row r="466" spans="1:8" x14ac:dyDescent="0.35">
      <c r="A466" s="5">
        <v>63</v>
      </c>
      <c r="B466">
        <v>0</v>
      </c>
      <c r="C466">
        <v>1</v>
      </c>
      <c r="D466">
        <v>0</v>
      </c>
      <c r="E466">
        <v>0</v>
      </c>
      <c r="F466">
        <v>1</v>
      </c>
      <c r="G466" t="s">
        <v>589</v>
      </c>
      <c r="H466" s="19">
        <v>393.90300000000002</v>
      </c>
    </row>
    <row r="467" spans="1:8" x14ac:dyDescent="0.35">
      <c r="A467" s="5">
        <v>63</v>
      </c>
      <c r="B467">
        <v>0</v>
      </c>
      <c r="C467">
        <v>2</v>
      </c>
      <c r="D467">
        <v>1</v>
      </c>
      <c r="E467">
        <v>0</v>
      </c>
      <c r="F467">
        <v>0</v>
      </c>
      <c r="G467" t="s">
        <v>584</v>
      </c>
      <c r="H467" s="19">
        <v>357.43200000000002</v>
      </c>
    </row>
    <row r="468" spans="1:8" x14ac:dyDescent="0.35">
      <c r="A468" s="5">
        <v>63</v>
      </c>
      <c r="B468">
        <v>0</v>
      </c>
      <c r="C468">
        <v>2</v>
      </c>
      <c r="D468">
        <v>0</v>
      </c>
      <c r="E468">
        <v>1</v>
      </c>
      <c r="F468">
        <v>0</v>
      </c>
      <c r="G468" t="s">
        <v>587</v>
      </c>
      <c r="H468" s="19">
        <v>156.62</v>
      </c>
    </row>
    <row r="469" spans="1:8" x14ac:dyDescent="0.35">
      <c r="A469" s="5">
        <v>63</v>
      </c>
      <c r="B469">
        <v>0</v>
      </c>
      <c r="C469">
        <v>2</v>
      </c>
      <c r="D469">
        <v>0</v>
      </c>
      <c r="E469">
        <v>0</v>
      </c>
      <c r="F469">
        <v>1</v>
      </c>
      <c r="G469" t="s">
        <v>590</v>
      </c>
      <c r="H469" s="19">
        <v>341.91899999999998</v>
      </c>
    </row>
    <row r="470" spans="1:8" x14ac:dyDescent="0.35">
      <c r="A470" s="5">
        <v>63</v>
      </c>
      <c r="B470">
        <v>0</v>
      </c>
      <c r="C470">
        <v>3</v>
      </c>
      <c r="D470">
        <v>1</v>
      </c>
      <c r="E470">
        <v>0</v>
      </c>
      <c r="F470">
        <v>0</v>
      </c>
      <c r="G470" t="s">
        <v>585</v>
      </c>
      <c r="H470" s="19">
        <v>320.517</v>
      </c>
    </row>
    <row r="471" spans="1:8" x14ac:dyDescent="0.35">
      <c r="A471" s="5">
        <v>63</v>
      </c>
      <c r="B471">
        <v>0</v>
      </c>
      <c r="C471">
        <v>3</v>
      </c>
      <c r="D471">
        <v>0</v>
      </c>
      <c r="E471">
        <v>1</v>
      </c>
      <c r="F471">
        <v>0</v>
      </c>
      <c r="G471" t="s">
        <v>588</v>
      </c>
      <c r="H471" s="19">
        <v>157.81399999999999</v>
      </c>
    </row>
    <row r="472" spans="1:8" x14ac:dyDescent="0.35">
      <c r="A472" s="5">
        <v>63</v>
      </c>
      <c r="B472">
        <v>0</v>
      </c>
      <c r="C472">
        <v>3</v>
      </c>
      <c r="D472">
        <v>0</v>
      </c>
      <c r="E472">
        <v>0</v>
      </c>
      <c r="F472">
        <v>1</v>
      </c>
      <c r="G472" t="s">
        <v>591</v>
      </c>
      <c r="H472" s="19">
        <v>306.40100000000001</v>
      </c>
    </row>
    <row r="473" spans="1:8" x14ac:dyDescent="0.35">
      <c r="A473" s="5">
        <v>64</v>
      </c>
      <c r="B473">
        <v>0</v>
      </c>
      <c r="C473">
        <v>1</v>
      </c>
      <c r="D473">
        <v>1</v>
      </c>
      <c r="E473">
        <v>0</v>
      </c>
      <c r="F473">
        <v>0</v>
      </c>
      <c r="G473" t="s">
        <v>592</v>
      </c>
      <c r="H473" s="19">
        <v>338.19099999999997</v>
      </c>
    </row>
    <row r="474" spans="1:8" x14ac:dyDescent="0.35">
      <c r="A474" s="5">
        <v>64</v>
      </c>
      <c r="B474">
        <v>0</v>
      </c>
      <c r="C474">
        <v>1</v>
      </c>
      <c r="D474">
        <v>0</v>
      </c>
      <c r="E474">
        <v>1</v>
      </c>
      <c r="F474">
        <v>0</v>
      </c>
      <c r="G474" t="s">
        <v>593</v>
      </c>
      <c r="H474" s="19">
        <v>235.37899999999999</v>
      </c>
    </row>
    <row r="475" spans="1:8" x14ac:dyDescent="0.35">
      <c r="A475" s="5">
        <v>64</v>
      </c>
      <c r="B475">
        <v>0</v>
      </c>
      <c r="C475">
        <v>1</v>
      </c>
      <c r="D475">
        <v>0</v>
      </c>
      <c r="E475">
        <v>0</v>
      </c>
      <c r="F475">
        <v>1</v>
      </c>
      <c r="G475" t="s">
        <v>594</v>
      </c>
      <c r="H475" s="19">
        <v>378.49099999999999</v>
      </c>
    </row>
    <row r="476" spans="1:8" x14ac:dyDescent="0.35">
      <c r="A476" s="5">
        <v>65</v>
      </c>
      <c r="B476">
        <v>1</v>
      </c>
      <c r="C476">
        <v>1</v>
      </c>
      <c r="D476">
        <v>1</v>
      </c>
      <c r="E476">
        <v>0</v>
      </c>
      <c r="F476">
        <v>0</v>
      </c>
      <c r="G476" t="s">
        <v>595</v>
      </c>
      <c r="H476" s="19">
        <v>259.65800000000002</v>
      </c>
    </row>
    <row r="477" spans="1:8" x14ac:dyDescent="0.35">
      <c r="A477" s="5">
        <v>65</v>
      </c>
      <c r="B477">
        <v>1</v>
      </c>
      <c r="C477">
        <v>1</v>
      </c>
      <c r="D477">
        <v>0</v>
      </c>
      <c r="E477">
        <v>1</v>
      </c>
      <c r="F477">
        <v>0</v>
      </c>
      <c r="G477" t="s">
        <v>597</v>
      </c>
      <c r="H477" s="19">
        <v>157.72200000000001</v>
      </c>
    </row>
    <row r="478" spans="1:8" x14ac:dyDescent="0.35">
      <c r="A478" s="5">
        <v>65</v>
      </c>
      <c r="B478">
        <v>1</v>
      </c>
      <c r="C478">
        <v>1</v>
      </c>
      <c r="D478">
        <v>0</v>
      </c>
      <c r="E478">
        <v>0</v>
      </c>
      <c r="F478">
        <v>1</v>
      </c>
      <c r="G478" t="s">
        <v>599</v>
      </c>
      <c r="H478" s="19">
        <v>453.19099999999997</v>
      </c>
    </row>
    <row r="479" spans="1:8" x14ac:dyDescent="0.35">
      <c r="A479" s="5">
        <v>65</v>
      </c>
      <c r="B479">
        <v>1</v>
      </c>
      <c r="C479">
        <v>2</v>
      </c>
      <c r="D479">
        <v>1</v>
      </c>
      <c r="E479">
        <v>0</v>
      </c>
      <c r="F479">
        <v>0</v>
      </c>
      <c r="G479" t="s">
        <v>596</v>
      </c>
      <c r="H479" s="19">
        <v>228.47499999999999</v>
      </c>
    </row>
    <row r="480" spans="1:8" x14ac:dyDescent="0.35">
      <c r="A480" s="5">
        <v>65</v>
      </c>
      <c r="B480">
        <v>1</v>
      </c>
      <c r="C480">
        <v>2</v>
      </c>
      <c r="D480">
        <v>0</v>
      </c>
      <c r="E480">
        <v>1</v>
      </c>
      <c r="F480">
        <v>0</v>
      </c>
      <c r="G480" t="s">
        <v>598</v>
      </c>
      <c r="H480" s="19">
        <v>133.756</v>
      </c>
    </row>
    <row r="481" spans="1:8" x14ac:dyDescent="0.35">
      <c r="A481" s="5">
        <v>65</v>
      </c>
      <c r="B481">
        <v>1</v>
      </c>
      <c r="C481">
        <v>2</v>
      </c>
      <c r="D481">
        <v>0</v>
      </c>
      <c r="E481">
        <v>0</v>
      </c>
      <c r="F481">
        <v>1</v>
      </c>
      <c r="G481" t="s">
        <v>600</v>
      </c>
      <c r="H481" s="19">
        <v>298.78899999999999</v>
      </c>
    </row>
    <row r="482" spans="1:8" x14ac:dyDescent="0.35">
      <c r="A482" s="5">
        <v>67</v>
      </c>
      <c r="B482">
        <v>0</v>
      </c>
      <c r="C482">
        <v>1</v>
      </c>
      <c r="D482">
        <v>1</v>
      </c>
      <c r="E482">
        <v>0</v>
      </c>
      <c r="F482">
        <v>0</v>
      </c>
      <c r="G482" t="s">
        <v>601</v>
      </c>
      <c r="H482" s="19">
        <v>369</v>
      </c>
    </row>
    <row r="483" spans="1:8" x14ac:dyDescent="0.35">
      <c r="A483" s="5">
        <v>67</v>
      </c>
      <c r="B483">
        <v>0</v>
      </c>
      <c r="C483">
        <v>1</v>
      </c>
      <c r="D483">
        <v>0</v>
      </c>
      <c r="E483">
        <v>1</v>
      </c>
      <c r="F483">
        <v>0</v>
      </c>
      <c r="G483" t="s">
        <v>604</v>
      </c>
      <c r="H483" s="19">
        <v>336.12099999999998</v>
      </c>
    </row>
    <row r="484" spans="1:8" x14ac:dyDescent="0.35">
      <c r="A484" s="5">
        <v>67</v>
      </c>
      <c r="B484">
        <v>0</v>
      </c>
      <c r="C484">
        <v>1</v>
      </c>
      <c r="D484">
        <v>0</v>
      </c>
      <c r="E484">
        <v>0</v>
      </c>
      <c r="F484">
        <v>1</v>
      </c>
      <c r="G484" t="s">
        <v>607</v>
      </c>
      <c r="H484" s="19">
        <v>404.06299999999999</v>
      </c>
    </row>
    <row r="485" spans="1:8" x14ac:dyDescent="0.35">
      <c r="A485" s="5">
        <v>67</v>
      </c>
      <c r="B485">
        <v>0</v>
      </c>
      <c r="C485">
        <v>2</v>
      </c>
      <c r="D485">
        <v>1</v>
      </c>
      <c r="E485">
        <v>0</v>
      </c>
      <c r="F485">
        <v>0</v>
      </c>
      <c r="G485" t="s">
        <v>602</v>
      </c>
      <c r="H485" s="19">
        <v>397.20100000000002</v>
      </c>
    </row>
    <row r="486" spans="1:8" x14ac:dyDescent="0.35">
      <c r="A486" s="5">
        <v>67</v>
      </c>
      <c r="B486">
        <v>0</v>
      </c>
      <c r="C486">
        <v>2</v>
      </c>
      <c r="D486">
        <v>0</v>
      </c>
      <c r="E486">
        <v>1</v>
      </c>
      <c r="F486">
        <v>0</v>
      </c>
      <c r="G486" t="s">
        <v>605</v>
      </c>
      <c r="H486" s="19">
        <v>199.572</v>
      </c>
    </row>
    <row r="487" spans="1:8" x14ac:dyDescent="0.35">
      <c r="A487" s="5">
        <v>67</v>
      </c>
      <c r="B487">
        <v>0</v>
      </c>
      <c r="C487">
        <v>2</v>
      </c>
      <c r="D487">
        <v>0</v>
      </c>
      <c r="E487">
        <v>0</v>
      </c>
      <c r="F487">
        <v>1</v>
      </c>
      <c r="G487" t="s">
        <v>608</v>
      </c>
      <c r="H487" s="19">
        <v>337.863</v>
      </c>
    </row>
    <row r="488" spans="1:8" x14ac:dyDescent="0.35">
      <c r="A488" s="5">
        <v>67</v>
      </c>
      <c r="B488">
        <v>0</v>
      </c>
      <c r="C488">
        <v>3</v>
      </c>
      <c r="D488">
        <v>1</v>
      </c>
      <c r="E488">
        <v>0</v>
      </c>
      <c r="F488">
        <v>0</v>
      </c>
      <c r="G488" t="s">
        <v>603</v>
      </c>
      <c r="H488" s="19">
        <v>350.67599999999999</v>
      </c>
    </row>
    <row r="489" spans="1:8" x14ac:dyDescent="0.35">
      <c r="A489" s="5">
        <v>67</v>
      </c>
      <c r="B489">
        <v>0</v>
      </c>
      <c r="C489">
        <v>3</v>
      </c>
      <c r="D489">
        <v>0</v>
      </c>
      <c r="E489">
        <v>1</v>
      </c>
      <c r="F489">
        <v>0</v>
      </c>
      <c r="G489" t="s">
        <v>606</v>
      </c>
      <c r="H489" s="19">
        <v>218.01599999999999</v>
      </c>
    </row>
    <row r="490" spans="1:8" x14ac:dyDescent="0.35">
      <c r="A490" s="5">
        <v>67</v>
      </c>
      <c r="B490">
        <v>0</v>
      </c>
      <c r="C490">
        <v>3</v>
      </c>
      <c r="D490">
        <v>0</v>
      </c>
      <c r="E490">
        <v>0</v>
      </c>
      <c r="F490">
        <v>1</v>
      </c>
      <c r="G490" t="s">
        <v>609</v>
      </c>
      <c r="H490" s="19">
        <v>536.00900000000001</v>
      </c>
    </row>
    <row r="491" spans="1:8" x14ac:dyDescent="0.35">
      <c r="A491" s="5">
        <v>68</v>
      </c>
      <c r="B491">
        <v>0</v>
      </c>
      <c r="C491">
        <v>1</v>
      </c>
      <c r="D491">
        <v>1</v>
      </c>
      <c r="E491">
        <v>0</v>
      </c>
      <c r="F491">
        <v>0</v>
      </c>
      <c r="G491" t="s">
        <v>610</v>
      </c>
      <c r="H491" s="19">
        <v>357.74900000000002</v>
      </c>
    </row>
    <row r="492" spans="1:8" x14ac:dyDescent="0.35">
      <c r="A492" s="5">
        <v>68</v>
      </c>
      <c r="B492">
        <v>0</v>
      </c>
      <c r="C492">
        <v>1</v>
      </c>
      <c r="D492">
        <v>0</v>
      </c>
      <c r="E492">
        <v>1</v>
      </c>
      <c r="F492">
        <v>0</v>
      </c>
      <c r="G492" t="s">
        <v>613</v>
      </c>
      <c r="H492" s="19">
        <v>261.21899999999999</v>
      </c>
    </row>
    <row r="493" spans="1:8" x14ac:dyDescent="0.35">
      <c r="A493" s="5">
        <v>68</v>
      </c>
      <c r="B493">
        <v>0</v>
      </c>
      <c r="C493">
        <v>1</v>
      </c>
      <c r="D493">
        <v>0</v>
      </c>
      <c r="E493">
        <v>0</v>
      </c>
      <c r="F493">
        <v>1</v>
      </c>
      <c r="G493" t="s">
        <v>616</v>
      </c>
      <c r="H493" s="19">
        <v>564.64499999999998</v>
      </c>
    </row>
    <row r="494" spans="1:8" x14ac:dyDescent="0.35">
      <c r="A494" s="5">
        <v>68</v>
      </c>
      <c r="B494">
        <v>0</v>
      </c>
      <c r="C494">
        <v>2</v>
      </c>
      <c r="D494">
        <v>1</v>
      </c>
      <c r="E494">
        <v>0</v>
      </c>
      <c r="F494">
        <v>0</v>
      </c>
      <c r="G494" t="s">
        <v>611</v>
      </c>
      <c r="H494" s="19">
        <v>372.209</v>
      </c>
    </row>
    <row r="495" spans="1:8" x14ac:dyDescent="0.35">
      <c r="A495" s="5">
        <v>68</v>
      </c>
      <c r="B495">
        <v>0</v>
      </c>
      <c r="C495">
        <v>2</v>
      </c>
      <c r="D495">
        <v>0</v>
      </c>
      <c r="E495">
        <v>1</v>
      </c>
      <c r="F495">
        <v>0</v>
      </c>
      <c r="G495" t="s">
        <v>614</v>
      </c>
      <c r="H495" s="19">
        <v>249.53100000000001</v>
      </c>
    </row>
    <row r="496" spans="1:8" x14ac:dyDescent="0.35">
      <c r="A496" s="5">
        <v>68</v>
      </c>
      <c r="B496">
        <v>0</v>
      </c>
      <c r="C496">
        <v>2</v>
      </c>
      <c r="D496">
        <v>0</v>
      </c>
      <c r="E496">
        <v>0</v>
      </c>
      <c r="F496">
        <v>1</v>
      </c>
      <c r="G496" t="s">
        <v>617</v>
      </c>
      <c r="H496" s="19">
        <v>579.80499999999995</v>
      </c>
    </row>
    <row r="497" spans="1:8" x14ac:dyDescent="0.35">
      <c r="A497" s="5">
        <v>68</v>
      </c>
      <c r="B497">
        <v>0</v>
      </c>
      <c r="C497">
        <v>3</v>
      </c>
      <c r="D497">
        <v>1</v>
      </c>
      <c r="E497">
        <v>0</v>
      </c>
      <c r="F497">
        <v>0</v>
      </c>
      <c r="G497" t="s">
        <v>612</v>
      </c>
      <c r="H497" s="19">
        <v>316.99400000000003</v>
      </c>
    </row>
    <row r="498" spans="1:8" x14ac:dyDescent="0.35">
      <c r="A498" s="5">
        <v>68</v>
      </c>
      <c r="B498">
        <v>0</v>
      </c>
      <c r="C498">
        <v>3</v>
      </c>
      <c r="D498">
        <v>0</v>
      </c>
      <c r="E498">
        <v>1</v>
      </c>
      <c r="F498">
        <v>0</v>
      </c>
      <c r="G498" t="s">
        <v>615</v>
      </c>
      <c r="H498" s="19">
        <v>183.81100000000001</v>
      </c>
    </row>
    <row r="499" spans="1:8" x14ac:dyDescent="0.35">
      <c r="A499" s="5">
        <v>68</v>
      </c>
      <c r="B499">
        <v>0</v>
      </c>
      <c r="C499">
        <v>3</v>
      </c>
      <c r="D499">
        <v>0</v>
      </c>
      <c r="E499">
        <v>0</v>
      </c>
      <c r="F499">
        <v>1</v>
      </c>
      <c r="G499" t="s">
        <v>618</v>
      </c>
      <c r="H499" s="19">
        <v>407.685</v>
      </c>
    </row>
    <row r="500" spans="1:8" x14ac:dyDescent="0.35">
      <c r="A500" s="5">
        <v>69</v>
      </c>
      <c r="B500">
        <v>0</v>
      </c>
      <c r="C500">
        <v>1</v>
      </c>
      <c r="D500">
        <v>1</v>
      </c>
      <c r="E500">
        <v>0</v>
      </c>
      <c r="F500">
        <v>0</v>
      </c>
      <c r="G500" t="s">
        <v>619</v>
      </c>
      <c r="H500" s="19">
        <v>312.28500000000003</v>
      </c>
    </row>
    <row r="501" spans="1:8" x14ac:dyDescent="0.35">
      <c r="A501" s="5">
        <v>69</v>
      </c>
      <c r="B501">
        <v>0</v>
      </c>
      <c r="C501">
        <v>1</v>
      </c>
      <c r="D501">
        <v>0</v>
      </c>
      <c r="E501">
        <v>1</v>
      </c>
      <c r="F501">
        <v>0</v>
      </c>
      <c r="G501" t="s">
        <v>621</v>
      </c>
      <c r="H501" s="19">
        <v>271.55399999999997</v>
      </c>
    </row>
    <row r="502" spans="1:8" x14ac:dyDescent="0.35">
      <c r="A502" s="5">
        <v>69</v>
      </c>
      <c r="B502">
        <v>0</v>
      </c>
      <c r="C502">
        <v>1</v>
      </c>
      <c r="D502">
        <v>0</v>
      </c>
      <c r="E502">
        <v>0</v>
      </c>
      <c r="F502">
        <v>1</v>
      </c>
      <c r="G502" t="s">
        <v>623</v>
      </c>
      <c r="H502" s="19">
        <v>525.67200000000003</v>
      </c>
    </row>
    <row r="503" spans="1:8" x14ac:dyDescent="0.35">
      <c r="A503" s="5">
        <v>69</v>
      </c>
      <c r="B503">
        <v>0</v>
      </c>
      <c r="C503">
        <v>2</v>
      </c>
      <c r="D503">
        <v>1</v>
      </c>
      <c r="E503">
        <v>0</v>
      </c>
      <c r="F503">
        <v>0</v>
      </c>
      <c r="G503" t="s">
        <v>620</v>
      </c>
      <c r="H503" s="19">
        <v>278.39</v>
      </c>
    </row>
    <row r="504" spans="1:8" x14ac:dyDescent="0.35">
      <c r="A504" s="5">
        <v>69</v>
      </c>
      <c r="B504">
        <v>0</v>
      </c>
      <c r="C504">
        <v>2</v>
      </c>
      <c r="D504">
        <v>0</v>
      </c>
      <c r="E504">
        <v>1</v>
      </c>
      <c r="F504">
        <v>0</v>
      </c>
      <c r="G504" t="s">
        <v>622</v>
      </c>
      <c r="H504" s="19">
        <v>241.81299999999999</v>
      </c>
    </row>
    <row r="505" spans="1:8" x14ac:dyDescent="0.35">
      <c r="A505" s="5">
        <v>69</v>
      </c>
      <c r="B505">
        <v>0</v>
      </c>
      <c r="C505">
        <v>2</v>
      </c>
      <c r="D505">
        <v>0</v>
      </c>
      <c r="E505">
        <v>0</v>
      </c>
      <c r="F505">
        <v>1</v>
      </c>
      <c r="G505" t="s">
        <v>624</v>
      </c>
      <c r="H505" s="19">
        <v>321.43099999999998</v>
      </c>
    </row>
    <row r="506" spans="1:8" x14ac:dyDescent="0.35">
      <c r="A506" s="5">
        <v>70</v>
      </c>
      <c r="B506">
        <v>1</v>
      </c>
      <c r="C506">
        <v>1</v>
      </c>
      <c r="D506">
        <v>1</v>
      </c>
      <c r="E506">
        <v>0</v>
      </c>
      <c r="F506">
        <v>0</v>
      </c>
      <c r="G506" t="s">
        <v>625</v>
      </c>
      <c r="H506" s="19">
        <v>241.59399999999999</v>
      </c>
    </row>
    <row r="507" spans="1:8" x14ac:dyDescent="0.35">
      <c r="A507" s="5">
        <v>70</v>
      </c>
      <c r="B507">
        <v>1</v>
      </c>
      <c r="C507">
        <v>1</v>
      </c>
      <c r="D507">
        <v>0</v>
      </c>
      <c r="E507">
        <v>1</v>
      </c>
      <c r="F507">
        <v>0</v>
      </c>
      <c r="G507" t="s">
        <v>628</v>
      </c>
      <c r="H507" s="19">
        <v>181.05799999999999</v>
      </c>
    </row>
    <row r="508" spans="1:8" x14ac:dyDescent="0.35">
      <c r="A508" s="5">
        <v>70</v>
      </c>
      <c r="B508">
        <v>1</v>
      </c>
      <c r="C508">
        <v>1</v>
      </c>
      <c r="D508">
        <v>0</v>
      </c>
      <c r="E508">
        <v>0</v>
      </c>
      <c r="F508">
        <v>1</v>
      </c>
      <c r="G508" t="s">
        <v>631</v>
      </c>
      <c r="H508" s="19">
        <v>395.93700000000001</v>
      </c>
    </row>
    <row r="509" spans="1:8" x14ac:dyDescent="0.35">
      <c r="A509" s="5">
        <v>70</v>
      </c>
      <c r="B509">
        <v>1</v>
      </c>
      <c r="C509">
        <v>2</v>
      </c>
      <c r="D509">
        <v>1</v>
      </c>
      <c r="E509">
        <v>0</v>
      </c>
      <c r="F509">
        <v>0</v>
      </c>
      <c r="G509" t="s">
        <v>626</v>
      </c>
      <c r="H509" s="19">
        <v>340.21</v>
      </c>
    </row>
    <row r="510" spans="1:8" x14ac:dyDescent="0.35">
      <c r="A510" s="5">
        <v>70</v>
      </c>
      <c r="B510">
        <v>1</v>
      </c>
      <c r="C510">
        <v>2</v>
      </c>
      <c r="D510">
        <v>0</v>
      </c>
      <c r="E510">
        <v>1</v>
      </c>
      <c r="F510">
        <v>0</v>
      </c>
      <c r="G510" t="s">
        <v>629</v>
      </c>
      <c r="H510" s="19">
        <v>209.00399999999999</v>
      </c>
    </row>
    <row r="511" spans="1:8" x14ac:dyDescent="0.35">
      <c r="A511" s="5">
        <v>70</v>
      </c>
      <c r="B511">
        <v>1</v>
      </c>
      <c r="C511">
        <v>2</v>
      </c>
      <c r="D511">
        <v>0</v>
      </c>
      <c r="E511">
        <v>0</v>
      </c>
      <c r="F511">
        <v>1</v>
      </c>
      <c r="G511" t="s">
        <v>632</v>
      </c>
      <c r="H511" s="19">
        <v>407.54899999999998</v>
      </c>
    </row>
    <row r="512" spans="1:8" x14ac:dyDescent="0.35">
      <c r="A512" s="5">
        <v>70</v>
      </c>
      <c r="B512">
        <v>1</v>
      </c>
      <c r="C512">
        <v>3</v>
      </c>
      <c r="D512">
        <v>1</v>
      </c>
      <c r="E512">
        <v>0</v>
      </c>
      <c r="F512">
        <v>0</v>
      </c>
      <c r="G512" t="s">
        <v>627</v>
      </c>
      <c r="H512" s="19">
        <v>320.64499999999998</v>
      </c>
    </row>
    <row r="513" spans="1:8" x14ac:dyDescent="0.35">
      <c r="A513" s="5">
        <v>70</v>
      </c>
      <c r="B513">
        <v>1</v>
      </c>
      <c r="C513">
        <v>3</v>
      </c>
      <c r="D513">
        <v>0</v>
      </c>
      <c r="E513">
        <v>1</v>
      </c>
      <c r="F513">
        <v>0</v>
      </c>
      <c r="G513" t="s">
        <v>630</v>
      </c>
      <c r="H513" s="19">
        <v>167.863</v>
      </c>
    </row>
    <row r="514" spans="1:8" x14ac:dyDescent="0.35">
      <c r="A514" s="5">
        <v>70</v>
      </c>
      <c r="B514">
        <v>1</v>
      </c>
      <c r="C514">
        <v>3</v>
      </c>
      <c r="D514">
        <v>0</v>
      </c>
      <c r="E514">
        <v>0</v>
      </c>
      <c r="F514">
        <v>1</v>
      </c>
      <c r="G514" t="s">
        <v>633</v>
      </c>
      <c r="H514" s="19">
        <v>443.923</v>
      </c>
    </row>
    <row r="515" spans="1:8" x14ac:dyDescent="0.35">
      <c r="A515" s="5">
        <v>71</v>
      </c>
      <c r="B515">
        <v>1</v>
      </c>
      <c r="C515">
        <v>1</v>
      </c>
      <c r="D515">
        <v>1</v>
      </c>
      <c r="E515">
        <v>0</v>
      </c>
      <c r="F515">
        <v>0</v>
      </c>
      <c r="G515" t="s">
        <v>634</v>
      </c>
      <c r="H515" s="19">
        <v>316.202</v>
      </c>
    </row>
    <row r="516" spans="1:8" x14ac:dyDescent="0.35">
      <c r="A516" s="5">
        <v>71</v>
      </c>
      <c r="B516">
        <v>1</v>
      </c>
      <c r="C516">
        <v>1</v>
      </c>
      <c r="D516">
        <v>0</v>
      </c>
      <c r="E516">
        <v>1</v>
      </c>
      <c r="F516">
        <v>0</v>
      </c>
      <c r="G516" t="s">
        <v>637</v>
      </c>
      <c r="H516" s="19">
        <v>149.30000000000001</v>
      </c>
    </row>
    <row r="517" spans="1:8" x14ac:dyDescent="0.35">
      <c r="A517" s="5">
        <v>71</v>
      </c>
      <c r="B517">
        <v>1</v>
      </c>
      <c r="C517">
        <v>1</v>
      </c>
      <c r="D517">
        <v>0</v>
      </c>
      <c r="E517">
        <v>0</v>
      </c>
      <c r="F517">
        <v>1</v>
      </c>
      <c r="G517" t="s">
        <v>640</v>
      </c>
      <c r="H517" s="19">
        <v>434.024</v>
      </c>
    </row>
    <row r="518" spans="1:8" x14ac:dyDescent="0.35">
      <c r="A518" s="5">
        <v>71</v>
      </c>
      <c r="B518">
        <v>1</v>
      </c>
      <c r="C518">
        <v>2</v>
      </c>
      <c r="D518">
        <v>1</v>
      </c>
      <c r="E518">
        <v>0</v>
      </c>
      <c r="F518">
        <v>0</v>
      </c>
      <c r="G518" t="s">
        <v>635</v>
      </c>
      <c r="H518" s="19">
        <v>185.84299999999999</v>
      </c>
    </row>
    <row r="519" spans="1:8" x14ac:dyDescent="0.35">
      <c r="A519" s="5">
        <v>71</v>
      </c>
      <c r="B519">
        <v>1</v>
      </c>
      <c r="C519">
        <v>2</v>
      </c>
      <c r="D519">
        <v>0</v>
      </c>
      <c r="E519">
        <v>1</v>
      </c>
      <c r="F519">
        <v>0</v>
      </c>
      <c r="G519" t="s">
        <v>638</v>
      </c>
      <c r="H519" s="19">
        <v>140.40299999999999</v>
      </c>
    </row>
    <row r="520" spans="1:8" x14ac:dyDescent="0.35">
      <c r="A520" s="5">
        <v>71</v>
      </c>
      <c r="B520">
        <v>1</v>
      </c>
      <c r="C520">
        <v>2</v>
      </c>
      <c r="D520">
        <v>0</v>
      </c>
      <c r="E520">
        <v>0</v>
      </c>
      <c r="F520">
        <v>1</v>
      </c>
      <c r="G520" t="s">
        <v>641</v>
      </c>
      <c r="H520" s="19">
        <v>375.56299999999999</v>
      </c>
    </row>
    <row r="521" spans="1:8" x14ac:dyDescent="0.35">
      <c r="A521" s="5">
        <v>71</v>
      </c>
      <c r="B521">
        <v>1</v>
      </c>
      <c r="C521">
        <v>3</v>
      </c>
      <c r="D521">
        <v>1</v>
      </c>
      <c r="E521">
        <v>0</v>
      </c>
      <c r="F521">
        <v>0</v>
      </c>
      <c r="G521" t="s">
        <v>636</v>
      </c>
      <c r="H521" s="19">
        <v>306.89</v>
      </c>
    </row>
    <row r="522" spans="1:8" x14ac:dyDescent="0.35">
      <c r="A522" s="5">
        <v>71</v>
      </c>
      <c r="B522">
        <v>1</v>
      </c>
      <c r="C522">
        <v>3</v>
      </c>
      <c r="D522">
        <v>0</v>
      </c>
      <c r="E522">
        <v>1</v>
      </c>
      <c r="F522">
        <v>0</v>
      </c>
      <c r="G522" t="s">
        <v>639</v>
      </c>
      <c r="H522" s="19">
        <v>204.351</v>
      </c>
    </row>
    <row r="523" spans="1:8" x14ac:dyDescent="0.35">
      <c r="A523" s="5">
        <v>71</v>
      </c>
      <c r="B523">
        <v>1</v>
      </c>
      <c r="C523">
        <v>3</v>
      </c>
      <c r="D523">
        <v>0</v>
      </c>
      <c r="E523">
        <v>0</v>
      </c>
      <c r="F523">
        <v>1</v>
      </c>
      <c r="G523" t="s">
        <v>642</v>
      </c>
      <c r="H523" s="19">
        <v>457.87599999999998</v>
      </c>
    </row>
    <row r="524" spans="1:8" x14ac:dyDescent="0.35">
      <c r="A524" s="5">
        <v>72</v>
      </c>
      <c r="B524">
        <v>0</v>
      </c>
      <c r="C524">
        <v>1</v>
      </c>
      <c r="D524">
        <v>1</v>
      </c>
      <c r="E524">
        <v>0</v>
      </c>
      <c r="F524">
        <v>0</v>
      </c>
      <c r="G524" t="s">
        <v>643</v>
      </c>
      <c r="H524" s="19">
        <v>275.32499999999999</v>
      </c>
    </row>
    <row r="525" spans="1:8" x14ac:dyDescent="0.35">
      <c r="A525" s="5">
        <v>72</v>
      </c>
      <c r="B525">
        <v>0</v>
      </c>
      <c r="C525">
        <v>1</v>
      </c>
      <c r="D525">
        <v>0</v>
      </c>
      <c r="E525">
        <v>1</v>
      </c>
      <c r="F525">
        <v>0</v>
      </c>
      <c r="G525" t="s">
        <v>644</v>
      </c>
      <c r="H525" s="19">
        <v>317.95</v>
      </c>
    </row>
    <row r="526" spans="1:8" x14ac:dyDescent="0.35">
      <c r="A526" s="5">
        <v>72</v>
      </c>
      <c r="B526">
        <v>0</v>
      </c>
      <c r="C526">
        <v>1</v>
      </c>
      <c r="D526">
        <v>0</v>
      </c>
      <c r="E526">
        <v>0</v>
      </c>
      <c r="F526">
        <v>1</v>
      </c>
      <c r="G526" t="s">
        <v>645</v>
      </c>
      <c r="H526" s="19">
        <v>524.52099999999996</v>
      </c>
    </row>
    <row r="527" spans="1:8" x14ac:dyDescent="0.35">
      <c r="A527" s="5">
        <v>73</v>
      </c>
      <c r="B527">
        <v>0</v>
      </c>
      <c r="C527">
        <v>1</v>
      </c>
      <c r="D527">
        <v>1</v>
      </c>
      <c r="E527">
        <v>0</v>
      </c>
      <c r="F527">
        <v>0</v>
      </c>
      <c r="G527" t="s">
        <v>646</v>
      </c>
      <c r="H527" s="19">
        <v>341.13799999999998</v>
      </c>
    </row>
    <row r="528" spans="1:8" x14ac:dyDescent="0.35">
      <c r="A528" s="5">
        <v>73</v>
      </c>
      <c r="B528">
        <v>0</v>
      </c>
      <c r="C528">
        <v>1</v>
      </c>
      <c r="D528">
        <v>0</v>
      </c>
      <c r="E528">
        <v>1</v>
      </c>
      <c r="F528">
        <v>0</v>
      </c>
      <c r="G528" t="s">
        <v>648</v>
      </c>
      <c r="H528" s="19">
        <v>247.54</v>
      </c>
    </row>
    <row r="529" spans="1:8" x14ac:dyDescent="0.35">
      <c r="A529" s="5">
        <v>73</v>
      </c>
      <c r="B529">
        <v>0</v>
      </c>
      <c r="C529">
        <v>1</v>
      </c>
      <c r="D529">
        <v>0</v>
      </c>
      <c r="E529">
        <v>0</v>
      </c>
      <c r="F529">
        <v>1</v>
      </c>
      <c r="G529" t="s">
        <v>650</v>
      </c>
      <c r="H529" s="19">
        <v>304.73899999999998</v>
      </c>
    </row>
    <row r="530" spans="1:8" x14ac:dyDescent="0.35">
      <c r="A530" s="5">
        <v>73</v>
      </c>
      <c r="B530">
        <v>0</v>
      </c>
      <c r="C530">
        <v>2</v>
      </c>
      <c r="D530">
        <v>1</v>
      </c>
      <c r="E530">
        <v>0</v>
      </c>
      <c r="F530">
        <v>0</v>
      </c>
      <c r="G530" t="s">
        <v>647</v>
      </c>
      <c r="H530" s="19">
        <v>297.142</v>
      </c>
    </row>
    <row r="531" spans="1:8" x14ac:dyDescent="0.35">
      <c r="A531" s="5">
        <v>73</v>
      </c>
      <c r="B531">
        <v>0</v>
      </c>
      <c r="C531">
        <v>2</v>
      </c>
      <c r="D531">
        <v>0</v>
      </c>
      <c r="E531">
        <v>1</v>
      </c>
      <c r="F531">
        <v>0</v>
      </c>
      <c r="G531" t="s">
        <v>649</v>
      </c>
      <c r="H531" s="19">
        <v>245.92500000000001</v>
      </c>
    </row>
    <row r="532" spans="1:8" x14ac:dyDescent="0.35">
      <c r="A532" s="5">
        <v>73</v>
      </c>
      <c r="B532">
        <v>0</v>
      </c>
      <c r="C532">
        <v>2</v>
      </c>
      <c r="D532">
        <v>0</v>
      </c>
      <c r="E532">
        <v>0</v>
      </c>
      <c r="F532">
        <v>1</v>
      </c>
      <c r="G532" t="s">
        <v>651</v>
      </c>
      <c r="H532" s="19">
        <v>230.91499999999999</v>
      </c>
    </row>
    <row r="533" spans="1:8" x14ac:dyDescent="0.35">
      <c r="A533" s="5">
        <v>75</v>
      </c>
      <c r="B533">
        <v>0</v>
      </c>
      <c r="C533">
        <v>1</v>
      </c>
      <c r="D533">
        <v>1</v>
      </c>
      <c r="E533">
        <v>0</v>
      </c>
      <c r="F533">
        <v>0</v>
      </c>
      <c r="G533" t="s">
        <v>652</v>
      </c>
      <c r="H533" s="19">
        <v>293.73</v>
      </c>
    </row>
    <row r="534" spans="1:8" x14ac:dyDescent="0.35">
      <c r="A534" s="5">
        <v>75</v>
      </c>
      <c r="B534">
        <v>0</v>
      </c>
      <c r="C534">
        <v>1</v>
      </c>
      <c r="D534">
        <v>0</v>
      </c>
      <c r="E534">
        <v>1</v>
      </c>
      <c r="F534">
        <v>0</v>
      </c>
      <c r="G534" t="s">
        <v>655</v>
      </c>
      <c r="H534" s="19">
        <v>551.149</v>
      </c>
    </row>
    <row r="535" spans="1:8" x14ac:dyDescent="0.35">
      <c r="A535" s="5">
        <v>75</v>
      </c>
      <c r="B535">
        <v>0</v>
      </c>
      <c r="C535">
        <v>1</v>
      </c>
      <c r="D535">
        <v>0</v>
      </c>
      <c r="E535">
        <v>0</v>
      </c>
      <c r="F535">
        <v>1</v>
      </c>
      <c r="G535" t="s">
        <v>658</v>
      </c>
      <c r="H535" s="19">
        <v>406.30799999999999</v>
      </c>
    </row>
    <row r="536" spans="1:8" x14ac:dyDescent="0.35">
      <c r="A536" s="5">
        <v>75</v>
      </c>
      <c r="B536">
        <v>0</v>
      </c>
      <c r="C536">
        <v>2</v>
      </c>
      <c r="D536">
        <v>1</v>
      </c>
      <c r="E536">
        <v>0</v>
      </c>
      <c r="F536">
        <v>0</v>
      </c>
      <c r="G536" t="s">
        <v>653</v>
      </c>
      <c r="H536" s="19">
        <v>384.05599999999998</v>
      </c>
    </row>
    <row r="537" spans="1:8" x14ac:dyDescent="0.35">
      <c r="A537" s="5">
        <v>75</v>
      </c>
      <c r="B537">
        <v>0</v>
      </c>
      <c r="C537">
        <v>2</v>
      </c>
      <c r="D537">
        <v>0</v>
      </c>
      <c r="E537">
        <v>1</v>
      </c>
      <c r="F537">
        <v>0</v>
      </c>
      <c r="G537" t="s">
        <v>656</v>
      </c>
      <c r="H537" s="19">
        <v>387.33</v>
      </c>
    </row>
    <row r="538" spans="1:8" x14ac:dyDescent="0.35">
      <c r="A538" s="5">
        <v>75</v>
      </c>
      <c r="B538">
        <v>0</v>
      </c>
      <c r="C538">
        <v>2</v>
      </c>
      <c r="D538">
        <v>0</v>
      </c>
      <c r="E538">
        <v>0</v>
      </c>
      <c r="F538">
        <v>1</v>
      </c>
      <c r="G538" t="s">
        <v>659</v>
      </c>
      <c r="H538" s="19">
        <v>336.03199999999998</v>
      </c>
    </row>
    <row r="539" spans="1:8" x14ac:dyDescent="0.35">
      <c r="A539" s="5">
        <v>75</v>
      </c>
      <c r="B539">
        <v>0</v>
      </c>
      <c r="C539">
        <v>3</v>
      </c>
      <c r="D539">
        <v>1</v>
      </c>
      <c r="E539">
        <v>0</v>
      </c>
      <c r="F539">
        <v>0</v>
      </c>
      <c r="G539" t="s">
        <v>654</v>
      </c>
      <c r="H539" s="19">
        <v>312.108</v>
      </c>
    </row>
    <row r="540" spans="1:8" x14ac:dyDescent="0.35">
      <c r="A540" s="5">
        <v>75</v>
      </c>
      <c r="B540">
        <v>0</v>
      </c>
      <c r="C540">
        <v>3</v>
      </c>
      <c r="D540">
        <v>0</v>
      </c>
      <c r="E540">
        <v>1</v>
      </c>
      <c r="F540">
        <v>0</v>
      </c>
      <c r="G540" t="s">
        <v>657</v>
      </c>
      <c r="H540" s="19">
        <v>344.54599999999999</v>
      </c>
    </row>
    <row r="541" spans="1:8" x14ac:dyDescent="0.35">
      <c r="A541" s="5">
        <v>75</v>
      </c>
      <c r="B541">
        <v>0</v>
      </c>
      <c r="C541">
        <v>3</v>
      </c>
      <c r="D541">
        <v>0</v>
      </c>
      <c r="E541">
        <v>0</v>
      </c>
      <c r="F541">
        <v>1</v>
      </c>
      <c r="G541" t="s">
        <v>660</v>
      </c>
      <c r="H541" s="19">
        <v>361.12900000000002</v>
      </c>
    </row>
    <row r="542" spans="1:8" x14ac:dyDescent="0.35">
      <c r="A542" s="5">
        <v>76</v>
      </c>
      <c r="B542">
        <v>0</v>
      </c>
      <c r="C542">
        <v>1</v>
      </c>
      <c r="D542">
        <v>1</v>
      </c>
      <c r="E542">
        <v>0</v>
      </c>
      <c r="F542">
        <v>0</v>
      </c>
      <c r="G542" t="s">
        <v>661</v>
      </c>
      <c r="H542" s="19">
        <v>317.28899999999999</v>
      </c>
    </row>
    <row r="543" spans="1:8" x14ac:dyDescent="0.35">
      <c r="A543" s="5">
        <v>76</v>
      </c>
      <c r="B543">
        <v>0</v>
      </c>
      <c r="C543">
        <v>1</v>
      </c>
      <c r="D543">
        <v>0</v>
      </c>
      <c r="E543">
        <v>1</v>
      </c>
      <c r="F543">
        <v>0</v>
      </c>
      <c r="G543" t="s">
        <v>664</v>
      </c>
      <c r="H543" s="19">
        <v>446.21699999999998</v>
      </c>
    </row>
    <row r="544" spans="1:8" x14ac:dyDescent="0.35">
      <c r="A544" s="5">
        <v>76</v>
      </c>
      <c r="B544">
        <v>0</v>
      </c>
      <c r="C544">
        <v>1</v>
      </c>
      <c r="D544">
        <v>0</v>
      </c>
      <c r="E544">
        <v>0</v>
      </c>
      <c r="F544">
        <v>1</v>
      </c>
      <c r="G544" t="s">
        <v>667</v>
      </c>
      <c r="H544" s="19">
        <v>360.31299999999999</v>
      </c>
    </row>
    <row r="545" spans="1:8" x14ac:dyDescent="0.35">
      <c r="A545" s="5">
        <v>76</v>
      </c>
      <c r="B545">
        <v>0</v>
      </c>
      <c r="C545">
        <v>2</v>
      </c>
      <c r="D545">
        <v>1</v>
      </c>
      <c r="E545">
        <v>0</v>
      </c>
      <c r="F545">
        <v>0</v>
      </c>
      <c r="G545" t="s">
        <v>662</v>
      </c>
      <c r="H545" s="19">
        <v>202.19900000000001</v>
      </c>
    </row>
    <row r="546" spans="1:8" x14ac:dyDescent="0.35">
      <c r="A546" s="5">
        <v>76</v>
      </c>
      <c r="B546">
        <v>0</v>
      </c>
      <c r="C546">
        <v>2</v>
      </c>
      <c r="D546">
        <v>0</v>
      </c>
      <c r="E546">
        <v>1</v>
      </c>
      <c r="F546">
        <v>0</v>
      </c>
      <c r="G546" t="s">
        <v>665</v>
      </c>
      <c r="H546" s="19">
        <v>306.459</v>
      </c>
    </row>
    <row r="547" spans="1:8" x14ac:dyDescent="0.35">
      <c r="A547" s="5">
        <v>76</v>
      </c>
      <c r="B547">
        <v>0</v>
      </c>
      <c r="C547">
        <v>2</v>
      </c>
      <c r="D547">
        <v>0</v>
      </c>
      <c r="E547">
        <v>0</v>
      </c>
      <c r="F547">
        <v>1</v>
      </c>
      <c r="G547" t="s">
        <v>668</v>
      </c>
      <c r="H547" s="19">
        <v>401.55599999999998</v>
      </c>
    </row>
    <row r="548" spans="1:8" x14ac:dyDescent="0.35">
      <c r="A548" s="5">
        <v>76</v>
      </c>
      <c r="B548">
        <v>0</v>
      </c>
      <c r="C548">
        <v>3</v>
      </c>
      <c r="D548">
        <v>1</v>
      </c>
      <c r="E548">
        <v>0</v>
      </c>
      <c r="F548">
        <v>0</v>
      </c>
      <c r="G548" t="s">
        <v>663</v>
      </c>
      <c r="H548" s="19">
        <v>250.41499999999999</v>
      </c>
    </row>
    <row r="549" spans="1:8" x14ac:dyDescent="0.35">
      <c r="A549" s="5">
        <v>76</v>
      </c>
      <c r="B549">
        <v>0</v>
      </c>
      <c r="C549">
        <v>3</v>
      </c>
      <c r="D549">
        <v>0</v>
      </c>
      <c r="E549">
        <v>1</v>
      </c>
      <c r="F549">
        <v>0</v>
      </c>
      <c r="G549" t="s">
        <v>666</v>
      </c>
      <c r="H549" s="19">
        <v>323.42399999999998</v>
      </c>
    </row>
    <row r="550" spans="1:8" x14ac:dyDescent="0.35">
      <c r="A550" s="5">
        <v>76</v>
      </c>
      <c r="B550">
        <v>0</v>
      </c>
      <c r="C550">
        <v>3</v>
      </c>
      <c r="D550">
        <v>0</v>
      </c>
      <c r="E550">
        <v>0</v>
      </c>
      <c r="F550">
        <v>1</v>
      </c>
      <c r="G550" t="s">
        <v>669</v>
      </c>
      <c r="H550" s="19">
        <v>364.86099999999999</v>
      </c>
    </row>
    <row r="551" spans="1:8" x14ac:dyDescent="0.35">
      <c r="A551" s="5">
        <v>77</v>
      </c>
      <c r="B551">
        <v>0</v>
      </c>
      <c r="C551">
        <v>1</v>
      </c>
      <c r="D551">
        <v>1</v>
      </c>
      <c r="E551">
        <v>0</v>
      </c>
      <c r="F551">
        <v>0</v>
      </c>
      <c r="G551" t="s">
        <v>670</v>
      </c>
      <c r="H551" s="19">
        <v>365.46600000000001</v>
      </c>
    </row>
    <row r="552" spans="1:8" x14ac:dyDescent="0.35">
      <c r="A552" s="5">
        <v>77</v>
      </c>
      <c r="B552">
        <v>0</v>
      </c>
      <c r="C552">
        <v>1</v>
      </c>
      <c r="D552">
        <v>0</v>
      </c>
      <c r="E552">
        <v>1</v>
      </c>
      <c r="F552">
        <v>0</v>
      </c>
      <c r="G552" t="s">
        <v>671</v>
      </c>
      <c r="H552" s="19">
        <v>401.38600000000002</v>
      </c>
    </row>
    <row r="553" spans="1:8" x14ac:dyDescent="0.35">
      <c r="A553" s="5">
        <v>77</v>
      </c>
      <c r="B553">
        <v>0</v>
      </c>
      <c r="C553">
        <v>1</v>
      </c>
      <c r="D553">
        <v>0</v>
      </c>
      <c r="E553">
        <v>0</v>
      </c>
      <c r="F553">
        <v>1</v>
      </c>
      <c r="G553" t="s">
        <v>672</v>
      </c>
      <c r="H553" s="19">
        <v>859.97500000000002</v>
      </c>
    </row>
    <row r="554" spans="1:8" x14ac:dyDescent="0.35">
      <c r="A554" s="5">
        <v>78</v>
      </c>
      <c r="B554">
        <v>0</v>
      </c>
      <c r="C554">
        <v>1</v>
      </c>
      <c r="D554">
        <v>1</v>
      </c>
      <c r="E554">
        <v>0</v>
      </c>
      <c r="F554">
        <v>0</v>
      </c>
      <c r="G554" t="s">
        <v>673</v>
      </c>
      <c r="H554" s="19">
        <v>239.47300000000001</v>
      </c>
    </row>
    <row r="555" spans="1:8" x14ac:dyDescent="0.35">
      <c r="A555" s="5">
        <v>78</v>
      </c>
      <c r="B555">
        <v>0</v>
      </c>
      <c r="C555">
        <v>1</v>
      </c>
      <c r="D555">
        <v>0</v>
      </c>
      <c r="E555">
        <v>1</v>
      </c>
      <c r="F555">
        <v>0</v>
      </c>
      <c r="G555" t="s">
        <v>675</v>
      </c>
      <c r="H555" s="19">
        <v>182.72900000000001</v>
      </c>
    </row>
    <row r="556" spans="1:8" x14ac:dyDescent="0.35">
      <c r="A556" s="5">
        <v>78</v>
      </c>
      <c r="B556">
        <v>0</v>
      </c>
      <c r="C556">
        <v>1</v>
      </c>
      <c r="D556">
        <v>0</v>
      </c>
      <c r="E556">
        <v>0</v>
      </c>
      <c r="F556">
        <v>1</v>
      </c>
      <c r="G556" t="s">
        <v>677</v>
      </c>
      <c r="H556" s="19">
        <v>498.72699999999998</v>
      </c>
    </row>
    <row r="557" spans="1:8" x14ac:dyDescent="0.35">
      <c r="A557" s="5">
        <v>78</v>
      </c>
      <c r="B557">
        <v>0</v>
      </c>
      <c r="C557">
        <v>2</v>
      </c>
      <c r="D557">
        <v>1</v>
      </c>
      <c r="E557">
        <v>0</v>
      </c>
      <c r="F557">
        <v>0</v>
      </c>
      <c r="G557" t="s">
        <v>674</v>
      </c>
      <c r="H557" s="19">
        <v>241.15100000000001</v>
      </c>
    </row>
    <row r="558" spans="1:8" x14ac:dyDescent="0.35">
      <c r="A558" s="5">
        <v>78</v>
      </c>
      <c r="B558">
        <v>0</v>
      </c>
      <c r="C558">
        <v>2</v>
      </c>
      <c r="D558">
        <v>0</v>
      </c>
      <c r="E558">
        <v>1</v>
      </c>
      <c r="F558">
        <v>0</v>
      </c>
      <c r="G558" t="s">
        <v>676</v>
      </c>
      <c r="H558" s="19">
        <v>242.88</v>
      </c>
    </row>
    <row r="559" spans="1:8" x14ac:dyDescent="0.35">
      <c r="A559" s="5">
        <v>78</v>
      </c>
      <c r="B559">
        <v>0</v>
      </c>
      <c r="C559">
        <v>2</v>
      </c>
      <c r="D559">
        <v>0</v>
      </c>
      <c r="E559">
        <v>0</v>
      </c>
      <c r="F559">
        <v>1</v>
      </c>
      <c r="G559" t="s">
        <v>678</v>
      </c>
      <c r="H559" s="19">
        <v>255.93600000000001</v>
      </c>
    </row>
    <row r="560" spans="1:8" x14ac:dyDescent="0.35">
      <c r="A560" s="5">
        <v>79</v>
      </c>
      <c r="B560">
        <v>1</v>
      </c>
      <c r="C560">
        <v>1</v>
      </c>
      <c r="D560">
        <v>1</v>
      </c>
      <c r="E560">
        <v>0</v>
      </c>
      <c r="F560">
        <v>0</v>
      </c>
      <c r="G560" t="s">
        <v>679</v>
      </c>
      <c r="H560" s="19">
        <v>235.154</v>
      </c>
    </row>
    <row r="561" spans="1:8" x14ac:dyDescent="0.35">
      <c r="A561" s="5">
        <v>79</v>
      </c>
      <c r="B561">
        <v>1</v>
      </c>
      <c r="C561">
        <v>1</v>
      </c>
      <c r="D561">
        <v>0</v>
      </c>
      <c r="E561">
        <v>1</v>
      </c>
      <c r="F561">
        <v>0</v>
      </c>
      <c r="G561" t="s">
        <v>682</v>
      </c>
      <c r="H561" s="19">
        <v>134.24600000000001</v>
      </c>
    </row>
    <row r="562" spans="1:8" x14ac:dyDescent="0.35">
      <c r="A562" s="5">
        <v>79</v>
      </c>
      <c r="B562">
        <v>1</v>
      </c>
      <c r="C562">
        <v>1</v>
      </c>
      <c r="D562">
        <v>0</v>
      </c>
      <c r="E562">
        <v>0</v>
      </c>
      <c r="F562">
        <v>1</v>
      </c>
      <c r="G562" t="s">
        <v>685</v>
      </c>
      <c r="H562" s="19">
        <v>389.77800000000002</v>
      </c>
    </row>
    <row r="563" spans="1:8" x14ac:dyDescent="0.35">
      <c r="A563" s="5">
        <v>79</v>
      </c>
      <c r="B563">
        <v>1</v>
      </c>
      <c r="C563">
        <v>2</v>
      </c>
      <c r="D563">
        <v>1</v>
      </c>
      <c r="E563">
        <v>0</v>
      </c>
      <c r="F563">
        <v>0</v>
      </c>
      <c r="G563" t="s">
        <v>680</v>
      </c>
      <c r="H563" s="19">
        <v>321.048</v>
      </c>
    </row>
    <row r="564" spans="1:8" x14ac:dyDescent="0.35">
      <c r="A564" s="5">
        <v>79</v>
      </c>
      <c r="B564">
        <v>1</v>
      </c>
      <c r="C564">
        <v>2</v>
      </c>
      <c r="D564">
        <v>0</v>
      </c>
      <c r="E564">
        <v>1</v>
      </c>
      <c r="F564">
        <v>0</v>
      </c>
      <c r="G564" t="s">
        <v>683</v>
      </c>
      <c r="H564" s="19">
        <v>115.416</v>
      </c>
    </row>
    <row r="565" spans="1:8" x14ac:dyDescent="0.35">
      <c r="A565" s="5">
        <v>79</v>
      </c>
      <c r="B565">
        <v>1</v>
      </c>
      <c r="C565">
        <v>2</v>
      </c>
      <c r="D565">
        <v>0</v>
      </c>
      <c r="E565">
        <v>0</v>
      </c>
      <c r="F565">
        <v>1</v>
      </c>
      <c r="G565" t="s">
        <v>686</v>
      </c>
      <c r="H565" s="19">
        <v>276.517</v>
      </c>
    </row>
    <row r="566" spans="1:8" x14ac:dyDescent="0.35">
      <c r="A566" s="5">
        <v>79</v>
      </c>
      <c r="B566">
        <v>1</v>
      </c>
      <c r="C566">
        <v>3</v>
      </c>
      <c r="D566">
        <v>1</v>
      </c>
      <c r="E566">
        <v>0</v>
      </c>
      <c r="F566">
        <v>0</v>
      </c>
      <c r="G566" t="s">
        <v>681</v>
      </c>
      <c r="H566" s="19">
        <v>334.68099999999998</v>
      </c>
    </row>
    <row r="567" spans="1:8" x14ac:dyDescent="0.35">
      <c r="A567" s="5">
        <v>79</v>
      </c>
      <c r="B567">
        <v>1</v>
      </c>
      <c r="C567">
        <v>3</v>
      </c>
      <c r="D567">
        <v>0</v>
      </c>
      <c r="E567">
        <v>1</v>
      </c>
      <c r="F567">
        <v>0</v>
      </c>
      <c r="G567" t="s">
        <v>684</v>
      </c>
      <c r="H567" s="19">
        <v>147.387</v>
      </c>
    </row>
    <row r="568" spans="1:8" x14ac:dyDescent="0.35">
      <c r="A568" s="5">
        <v>79</v>
      </c>
      <c r="B568">
        <v>1</v>
      </c>
      <c r="C568">
        <v>3</v>
      </c>
      <c r="D568">
        <v>0</v>
      </c>
      <c r="E568">
        <v>0</v>
      </c>
      <c r="F568">
        <v>1</v>
      </c>
      <c r="G568" t="s">
        <v>687</v>
      </c>
      <c r="H568" s="19">
        <v>218.358</v>
      </c>
    </row>
    <row r="569" spans="1:8" x14ac:dyDescent="0.35">
      <c r="A569" s="5">
        <v>80</v>
      </c>
      <c r="B569">
        <v>1</v>
      </c>
      <c r="C569">
        <v>1</v>
      </c>
      <c r="D569">
        <v>1</v>
      </c>
      <c r="E569">
        <v>0</v>
      </c>
      <c r="F569">
        <v>0</v>
      </c>
      <c r="G569" t="s">
        <v>688</v>
      </c>
      <c r="H569" s="19">
        <v>279.28500000000003</v>
      </c>
    </row>
    <row r="570" spans="1:8" x14ac:dyDescent="0.35">
      <c r="A570" s="5">
        <v>80</v>
      </c>
      <c r="B570">
        <v>1</v>
      </c>
      <c r="C570">
        <v>1</v>
      </c>
      <c r="D570">
        <v>0</v>
      </c>
      <c r="E570">
        <v>1</v>
      </c>
      <c r="F570">
        <v>0</v>
      </c>
      <c r="G570" t="s">
        <v>691</v>
      </c>
      <c r="H570" s="19">
        <v>125.629</v>
      </c>
    </row>
    <row r="571" spans="1:8" x14ac:dyDescent="0.35">
      <c r="A571" s="5">
        <v>80</v>
      </c>
      <c r="B571">
        <v>1</v>
      </c>
      <c r="C571">
        <v>1</v>
      </c>
      <c r="D571">
        <v>0</v>
      </c>
      <c r="E571">
        <v>0</v>
      </c>
      <c r="F571">
        <v>1</v>
      </c>
      <c r="G571" t="s">
        <v>694</v>
      </c>
      <c r="H571" s="19">
        <v>574.66</v>
      </c>
    </row>
    <row r="572" spans="1:8" x14ac:dyDescent="0.35">
      <c r="A572" s="5">
        <v>80</v>
      </c>
      <c r="B572">
        <v>1</v>
      </c>
      <c r="C572">
        <v>2</v>
      </c>
      <c r="D572">
        <v>1</v>
      </c>
      <c r="E572">
        <v>0</v>
      </c>
      <c r="F572">
        <v>0</v>
      </c>
      <c r="G572" t="s">
        <v>689</v>
      </c>
      <c r="H572" s="19">
        <v>190.221</v>
      </c>
    </row>
    <row r="573" spans="1:8" x14ac:dyDescent="0.35">
      <c r="A573" s="5">
        <v>80</v>
      </c>
      <c r="B573">
        <v>1</v>
      </c>
      <c r="C573">
        <v>2</v>
      </c>
      <c r="D573">
        <v>0</v>
      </c>
      <c r="E573">
        <v>1</v>
      </c>
      <c r="F573">
        <v>0</v>
      </c>
      <c r="G573" t="s">
        <v>692</v>
      </c>
      <c r="H573" s="19">
        <v>163.50800000000001</v>
      </c>
    </row>
    <row r="574" spans="1:8" x14ac:dyDescent="0.35">
      <c r="A574" s="5">
        <v>80</v>
      </c>
      <c r="B574">
        <v>1</v>
      </c>
      <c r="C574">
        <v>2</v>
      </c>
      <c r="D574">
        <v>0</v>
      </c>
      <c r="E574">
        <v>0</v>
      </c>
      <c r="F574">
        <v>1</v>
      </c>
      <c r="G574" t="s">
        <v>695</v>
      </c>
      <c r="H574" s="19">
        <v>524.851</v>
      </c>
    </row>
    <row r="575" spans="1:8" x14ac:dyDescent="0.35">
      <c r="A575" s="5">
        <v>80</v>
      </c>
      <c r="B575">
        <v>1</v>
      </c>
      <c r="C575">
        <v>3</v>
      </c>
      <c r="D575">
        <v>1</v>
      </c>
      <c r="E575">
        <v>0</v>
      </c>
      <c r="F575">
        <v>0</v>
      </c>
      <c r="G575" t="s">
        <v>690</v>
      </c>
      <c r="H575" s="19">
        <v>241.28299999999999</v>
      </c>
    </row>
    <row r="576" spans="1:8" x14ac:dyDescent="0.35">
      <c r="A576" s="5">
        <v>80</v>
      </c>
      <c r="B576">
        <v>1</v>
      </c>
      <c r="C576">
        <v>3</v>
      </c>
      <c r="D576">
        <v>0</v>
      </c>
      <c r="E576">
        <v>1</v>
      </c>
      <c r="F576">
        <v>0</v>
      </c>
      <c r="G576" t="s">
        <v>693</v>
      </c>
      <c r="H576" s="19">
        <v>175.00299999999999</v>
      </c>
    </row>
    <row r="577" spans="1:8" x14ac:dyDescent="0.35">
      <c r="A577" s="5">
        <v>80</v>
      </c>
      <c r="B577">
        <v>1</v>
      </c>
      <c r="C577">
        <v>3</v>
      </c>
      <c r="D577">
        <v>0</v>
      </c>
      <c r="E577">
        <v>0</v>
      </c>
      <c r="F577">
        <v>1</v>
      </c>
      <c r="G577" t="s">
        <v>696</v>
      </c>
      <c r="H577" s="19">
        <v>727.81</v>
      </c>
    </row>
    <row r="578" spans="1:8" x14ac:dyDescent="0.35">
      <c r="A578" s="5">
        <v>81</v>
      </c>
      <c r="B578">
        <v>0</v>
      </c>
      <c r="C578">
        <v>1</v>
      </c>
      <c r="D578">
        <v>1</v>
      </c>
      <c r="E578">
        <v>0</v>
      </c>
      <c r="F578">
        <v>0</v>
      </c>
      <c r="G578" t="s">
        <v>697</v>
      </c>
      <c r="H578" s="19">
        <v>399.37</v>
      </c>
    </row>
    <row r="579" spans="1:8" x14ac:dyDescent="0.35">
      <c r="A579" s="5">
        <v>81</v>
      </c>
      <c r="B579">
        <v>0</v>
      </c>
      <c r="C579">
        <v>1</v>
      </c>
      <c r="D579">
        <v>0</v>
      </c>
      <c r="E579">
        <v>1</v>
      </c>
      <c r="F579">
        <v>0</v>
      </c>
      <c r="G579" t="s">
        <v>700</v>
      </c>
      <c r="H579" s="19">
        <v>319.14400000000001</v>
      </c>
    </row>
    <row r="580" spans="1:8" x14ac:dyDescent="0.35">
      <c r="A580" s="5">
        <v>81</v>
      </c>
      <c r="B580">
        <v>0</v>
      </c>
      <c r="C580">
        <v>1</v>
      </c>
      <c r="D580">
        <v>0</v>
      </c>
      <c r="E580">
        <v>0</v>
      </c>
      <c r="F580">
        <v>1</v>
      </c>
      <c r="G580" t="s">
        <v>703</v>
      </c>
      <c r="H580" s="19">
        <v>712.79700000000003</v>
      </c>
    </row>
    <row r="581" spans="1:8" x14ac:dyDescent="0.35">
      <c r="A581" s="5">
        <v>81</v>
      </c>
      <c r="B581">
        <v>0</v>
      </c>
      <c r="C581">
        <v>2</v>
      </c>
      <c r="D581">
        <v>1</v>
      </c>
      <c r="E581">
        <v>0</v>
      </c>
      <c r="F581">
        <v>0</v>
      </c>
      <c r="G581" t="s">
        <v>698</v>
      </c>
      <c r="H581" s="19">
        <v>398.45299999999997</v>
      </c>
    </row>
    <row r="582" spans="1:8" x14ac:dyDescent="0.35">
      <c r="A582" s="5">
        <v>81</v>
      </c>
      <c r="B582">
        <v>0</v>
      </c>
      <c r="C582">
        <v>2</v>
      </c>
      <c r="D582">
        <v>0</v>
      </c>
      <c r="E582">
        <v>1</v>
      </c>
      <c r="F582">
        <v>0</v>
      </c>
      <c r="G582" t="s">
        <v>701</v>
      </c>
      <c r="H582" s="19">
        <v>211.52699999999999</v>
      </c>
    </row>
    <row r="583" spans="1:8" x14ac:dyDescent="0.35">
      <c r="A583" s="5">
        <v>81</v>
      </c>
      <c r="B583">
        <v>0</v>
      </c>
      <c r="C583">
        <v>2</v>
      </c>
      <c r="D583">
        <v>0</v>
      </c>
      <c r="E583">
        <v>0</v>
      </c>
      <c r="F583">
        <v>1</v>
      </c>
      <c r="G583" t="s">
        <v>704</v>
      </c>
      <c r="H583" s="19">
        <v>419.62599999999998</v>
      </c>
    </row>
    <row r="584" spans="1:8" x14ac:dyDescent="0.35">
      <c r="A584" s="5">
        <v>81</v>
      </c>
      <c r="B584">
        <v>0</v>
      </c>
      <c r="C584">
        <v>3</v>
      </c>
      <c r="D584">
        <v>1</v>
      </c>
      <c r="E584">
        <v>0</v>
      </c>
      <c r="F584">
        <v>0</v>
      </c>
      <c r="G584" t="s">
        <v>699</v>
      </c>
      <c r="H584" s="19">
        <v>419.92700000000002</v>
      </c>
    </row>
    <row r="585" spans="1:8" x14ac:dyDescent="0.35">
      <c r="A585" s="5">
        <v>81</v>
      </c>
      <c r="B585">
        <v>0</v>
      </c>
      <c r="C585">
        <v>3</v>
      </c>
      <c r="D585">
        <v>0</v>
      </c>
      <c r="E585">
        <v>1</v>
      </c>
      <c r="F585">
        <v>0</v>
      </c>
      <c r="G585" t="s">
        <v>702</v>
      </c>
      <c r="H585" s="19">
        <v>153.96600000000001</v>
      </c>
    </row>
    <row r="586" spans="1:8" x14ac:dyDescent="0.35">
      <c r="A586" s="5">
        <v>81</v>
      </c>
      <c r="B586">
        <v>0</v>
      </c>
      <c r="C586">
        <v>3</v>
      </c>
      <c r="D586">
        <v>0</v>
      </c>
      <c r="E586">
        <v>0</v>
      </c>
      <c r="F586">
        <v>1</v>
      </c>
      <c r="G586" t="s">
        <v>705</v>
      </c>
      <c r="H586" s="19">
        <v>507.495</v>
      </c>
    </row>
    <row r="587" spans="1:8" x14ac:dyDescent="0.35">
      <c r="A587" s="5">
        <v>82</v>
      </c>
      <c r="B587">
        <v>1</v>
      </c>
      <c r="C587">
        <v>1</v>
      </c>
      <c r="D587">
        <v>1</v>
      </c>
      <c r="E587">
        <v>0</v>
      </c>
      <c r="F587">
        <v>0</v>
      </c>
      <c r="G587" t="s">
        <v>706</v>
      </c>
      <c r="H587" s="19">
        <v>392.30700000000002</v>
      </c>
    </row>
    <row r="588" spans="1:8" x14ac:dyDescent="0.35">
      <c r="A588" s="5">
        <v>82</v>
      </c>
      <c r="B588">
        <v>1</v>
      </c>
      <c r="C588">
        <v>1</v>
      </c>
      <c r="D588">
        <v>0</v>
      </c>
      <c r="E588">
        <v>1</v>
      </c>
      <c r="F588">
        <v>0</v>
      </c>
      <c r="G588" t="s">
        <v>707</v>
      </c>
      <c r="H588" s="19">
        <v>98.572999999999993</v>
      </c>
    </row>
    <row r="589" spans="1:8" x14ac:dyDescent="0.35">
      <c r="A589" s="5">
        <v>82</v>
      </c>
      <c r="B589">
        <v>1</v>
      </c>
      <c r="C589">
        <v>1</v>
      </c>
      <c r="D589">
        <v>0</v>
      </c>
      <c r="E589">
        <v>0</v>
      </c>
      <c r="F589">
        <v>1</v>
      </c>
      <c r="G589" t="s">
        <v>708</v>
      </c>
      <c r="H589" s="19">
        <v>291.28100000000001</v>
      </c>
    </row>
    <row r="590" spans="1:8" x14ac:dyDescent="0.35">
      <c r="A590" s="5">
        <v>83</v>
      </c>
      <c r="B590">
        <v>0</v>
      </c>
      <c r="C590">
        <v>1</v>
      </c>
      <c r="D590">
        <v>1</v>
      </c>
      <c r="E590">
        <v>0</v>
      </c>
      <c r="F590">
        <v>0</v>
      </c>
      <c r="G590" t="s">
        <v>709</v>
      </c>
      <c r="H590" s="19">
        <v>315.34100000000001</v>
      </c>
    </row>
    <row r="591" spans="1:8" x14ac:dyDescent="0.35">
      <c r="A591" s="5">
        <v>83</v>
      </c>
      <c r="B591">
        <v>0</v>
      </c>
      <c r="C591">
        <v>1</v>
      </c>
      <c r="D591">
        <v>0</v>
      </c>
      <c r="E591">
        <v>1</v>
      </c>
      <c r="F591">
        <v>0</v>
      </c>
      <c r="G591" t="s">
        <v>712</v>
      </c>
      <c r="H591" s="19">
        <v>196.19499999999999</v>
      </c>
    </row>
    <row r="592" spans="1:8" x14ac:dyDescent="0.35">
      <c r="A592" s="5">
        <v>83</v>
      </c>
      <c r="B592">
        <v>0</v>
      </c>
      <c r="C592">
        <v>1</v>
      </c>
      <c r="D592">
        <v>0</v>
      </c>
      <c r="E592">
        <v>0</v>
      </c>
      <c r="F592">
        <v>1</v>
      </c>
      <c r="G592" t="s">
        <v>715</v>
      </c>
      <c r="H592" s="19">
        <v>167.351</v>
      </c>
    </row>
    <row r="593" spans="1:9" x14ac:dyDescent="0.35">
      <c r="A593" s="5">
        <v>83</v>
      </c>
      <c r="B593">
        <v>0</v>
      </c>
      <c r="C593">
        <v>2</v>
      </c>
      <c r="D593">
        <v>1</v>
      </c>
      <c r="E593">
        <v>0</v>
      </c>
      <c r="F593">
        <v>0</v>
      </c>
      <c r="G593" t="s">
        <v>710</v>
      </c>
      <c r="H593" s="19">
        <v>228.77500000000001</v>
      </c>
    </row>
    <row r="594" spans="1:9" x14ac:dyDescent="0.35">
      <c r="A594" s="5">
        <v>83</v>
      </c>
      <c r="B594">
        <v>0</v>
      </c>
      <c r="C594">
        <v>2</v>
      </c>
      <c r="D594">
        <v>0</v>
      </c>
      <c r="E594">
        <v>1</v>
      </c>
      <c r="F594">
        <v>0</v>
      </c>
      <c r="G594" t="s">
        <v>713</v>
      </c>
      <c r="H594" s="19">
        <v>213.62100000000001</v>
      </c>
      <c r="I594" t="s">
        <v>109</v>
      </c>
    </row>
    <row r="595" spans="1:9" x14ac:dyDescent="0.35">
      <c r="A595" s="5">
        <v>83</v>
      </c>
      <c r="B595">
        <v>0</v>
      </c>
      <c r="C595">
        <v>2</v>
      </c>
      <c r="D595">
        <v>0</v>
      </c>
      <c r="E595">
        <v>0</v>
      </c>
      <c r="F595">
        <v>1</v>
      </c>
      <c r="G595" t="s">
        <v>716</v>
      </c>
      <c r="H595" s="19">
        <v>203.01</v>
      </c>
    </row>
    <row r="596" spans="1:9" x14ac:dyDescent="0.35">
      <c r="A596" s="5">
        <v>83</v>
      </c>
      <c r="B596">
        <v>0</v>
      </c>
      <c r="C596">
        <v>3</v>
      </c>
      <c r="D596">
        <v>1</v>
      </c>
      <c r="E596">
        <v>0</v>
      </c>
      <c r="F596">
        <v>0</v>
      </c>
      <c r="G596" t="s">
        <v>711</v>
      </c>
      <c r="H596" s="19">
        <v>130.643</v>
      </c>
    </row>
    <row r="597" spans="1:9" x14ac:dyDescent="0.35">
      <c r="A597" s="5">
        <v>83</v>
      </c>
      <c r="B597">
        <v>0</v>
      </c>
      <c r="C597">
        <v>3</v>
      </c>
      <c r="D597">
        <v>0</v>
      </c>
      <c r="E597">
        <v>1</v>
      </c>
      <c r="F597">
        <v>0</v>
      </c>
      <c r="G597" t="s">
        <v>714</v>
      </c>
      <c r="H597" s="19">
        <v>191.339</v>
      </c>
    </row>
    <row r="598" spans="1:9" x14ac:dyDescent="0.35">
      <c r="A598" s="5">
        <v>83</v>
      </c>
      <c r="B598">
        <v>0</v>
      </c>
      <c r="C598">
        <v>3</v>
      </c>
      <c r="D598">
        <v>0</v>
      </c>
      <c r="E598">
        <v>0</v>
      </c>
      <c r="F598">
        <v>1</v>
      </c>
      <c r="G598" t="s">
        <v>717</v>
      </c>
      <c r="H598" s="19">
        <v>174.21</v>
      </c>
    </row>
    <row r="599" spans="1:9" x14ac:dyDescent="0.35">
      <c r="A599" s="5">
        <v>85</v>
      </c>
      <c r="B599">
        <v>1</v>
      </c>
      <c r="C599">
        <v>1</v>
      </c>
      <c r="D599">
        <v>1</v>
      </c>
      <c r="E599">
        <v>0</v>
      </c>
      <c r="F599">
        <v>0</v>
      </c>
      <c r="G599" t="s">
        <v>718</v>
      </c>
      <c r="H599" s="19">
        <v>208.012</v>
      </c>
    </row>
    <row r="600" spans="1:9" x14ac:dyDescent="0.35">
      <c r="A600" s="5">
        <v>85</v>
      </c>
      <c r="B600">
        <v>1</v>
      </c>
      <c r="C600">
        <v>1</v>
      </c>
      <c r="D600">
        <v>0</v>
      </c>
      <c r="E600">
        <v>1</v>
      </c>
      <c r="F600">
        <v>0</v>
      </c>
      <c r="G600" t="s">
        <v>719</v>
      </c>
      <c r="H600" s="19">
        <v>148.46600000000001</v>
      </c>
    </row>
    <row r="601" spans="1:9" x14ac:dyDescent="0.35">
      <c r="A601" s="5">
        <v>85</v>
      </c>
      <c r="B601">
        <v>1</v>
      </c>
      <c r="C601">
        <v>1</v>
      </c>
      <c r="D601">
        <v>0</v>
      </c>
      <c r="E601">
        <v>0</v>
      </c>
      <c r="F601">
        <v>1</v>
      </c>
      <c r="G601" t="s">
        <v>720</v>
      </c>
      <c r="H601" s="19">
        <v>187.666</v>
      </c>
    </row>
    <row r="602" spans="1:9" x14ac:dyDescent="0.35">
      <c r="A602" s="5">
        <v>87</v>
      </c>
      <c r="B602">
        <v>1</v>
      </c>
      <c r="C602">
        <v>1</v>
      </c>
      <c r="D602">
        <v>1</v>
      </c>
      <c r="E602">
        <v>0</v>
      </c>
      <c r="F602">
        <v>0</v>
      </c>
      <c r="G602" t="s">
        <v>721</v>
      </c>
      <c r="H602" s="19">
        <v>238.90700000000001</v>
      </c>
    </row>
    <row r="603" spans="1:9" x14ac:dyDescent="0.35">
      <c r="A603" s="5">
        <v>87</v>
      </c>
      <c r="B603">
        <v>1</v>
      </c>
      <c r="C603">
        <v>1</v>
      </c>
      <c r="D603">
        <v>0</v>
      </c>
      <c r="E603">
        <v>1</v>
      </c>
      <c r="F603">
        <v>0</v>
      </c>
      <c r="G603" t="s">
        <v>724</v>
      </c>
      <c r="H603" s="19">
        <v>100.378</v>
      </c>
    </row>
    <row r="604" spans="1:9" x14ac:dyDescent="0.35">
      <c r="A604" s="5">
        <v>87</v>
      </c>
      <c r="B604">
        <v>1</v>
      </c>
      <c r="C604">
        <v>1</v>
      </c>
      <c r="D604">
        <v>0</v>
      </c>
      <c r="E604">
        <v>0</v>
      </c>
      <c r="F604">
        <v>1</v>
      </c>
      <c r="G604" t="s">
        <v>727</v>
      </c>
      <c r="H604" s="19">
        <v>346.072</v>
      </c>
    </row>
    <row r="605" spans="1:9" x14ac:dyDescent="0.35">
      <c r="A605" s="5">
        <v>87</v>
      </c>
      <c r="B605">
        <v>1</v>
      </c>
      <c r="C605">
        <v>2</v>
      </c>
      <c r="D605">
        <v>1</v>
      </c>
      <c r="E605">
        <v>0</v>
      </c>
      <c r="F605">
        <v>0</v>
      </c>
      <c r="G605" t="s">
        <v>722</v>
      </c>
      <c r="H605" s="19">
        <v>243.02799999999999</v>
      </c>
    </row>
    <row r="606" spans="1:9" x14ac:dyDescent="0.35">
      <c r="A606" s="5">
        <v>87</v>
      </c>
      <c r="B606">
        <v>1</v>
      </c>
      <c r="C606">
        <v>2</v>
      </c>
      <c r="D606">
        <v>0</v>
      </c>
      <c r="E606">
        <v>1</v>
      </c>
      <c r="F606">
        <v>0</v>
      </c>
      <c r="G606" t="s">
        <v>725</v>
      </c>
      <c r="H606" s="19">
        <v>120.325</v>
      </c>
    </row>
    <row r="607" spans="1:9" x14ac:dyDescent="0.35">
      <c r="A607" s="5">
        <v>87</v>
      </c>
      <c r="B607">
        <v>1</v>
      </c>
      <c r="C607">
        <v>2</v>
      </c>
      <c r="D607">
        <v>0</v>
      </c>
      <c r="E607">
        <v>0</v>
      </c>
      <c r="F607">
        <v>1</v>
      </c>
      <c r="G607" t="s">
        <v>728</v>
      </c>
      <c r="H607" s="19">
        <v>363.49400000000003</v>
      </c>
    </row>
    <row r="608" spans="1:9" x14ac:dyDescent="0.35">
      <c r="A608" s="5">
        <v>87</v>
      </c>
      <c r="B608">
        <v>1</v>
      </c>
      <c r="C608">
        <v>3</v>
      </c>
      <c r="D608">
        <v>1</v>
      </c>
      <c r="E608">
        <v>0</v>
      </c>
      <c r="F608">
        <v>0</v>
      </c>
      <c r="G608" t="s">
        <v>723</v>
      </c>
      <c r="H608" s="19">
        <v>231.51499999999999</v>
      </c>
    </row>
    <row r="609" spans="1:8" x14ac:dyDescent="0.35">
      <c r="A609" s="5">
        <v>87</v>
      </c>
      <c r="B609">
        <v>1</v>
      </c>
      <c r="C609">
        <v>3</v>
      </c>
      <c r="D609">
        <v>0</v>
      </c>
      <c r="E609">
        <v>1</v>
      </c>
      <c r="F609">
        <v>0</v>
      </c>
      <c r="G609" t="s">
        <v>726</v>
      </c>
      <c r="H609" s="19">
        <v>120.617</v>
      </c>
    </row>
    <row r="610" spans="1:8" x14ac:dyDescent="0.35">
      <c r="A610" s="5">
        <v>87</v>
      </c>
      <c r="B610">
        <v>1</v>
      </c>
      <c r="C610">
        <v>3</v>
      </c>
      <c r="D610">
        <v>0</v>
      </c>
      <c r="E610">
        <v>0</v>
      </c>
      <c r="F610">
        <v>1</v>
      </c>
      <c r="G610" t="s">
        <v>729</v>
      </c>
      <c r="H610" s="19">
        <v>344.37299999999999</v>
      </c>
    </row>
    <row r="611" spans="1:8" x14ac:dyDescent="0.35">
      <c r="A611" s="5">
        <v>88</v>
      </c>
      <c r="B611">
        <v>1</v>
      </c>
      <c r="C611">
        <v>1</v>
      </c>
      <c r="D611">
        <v>1</v>
      </c>
      <c r="E611">
        <v>0</v>
      </c>
      <c r="F611">
        <v>0</v>
      </c>
      <c r="G611" t="s">
        <v>730</v>
      </c>
      <c r="H611" s="19">
        <v>206.50399999999999</v>
      </c>
    </row>
    <row r="612" spans="1:8" x14ac:dyDescent="0.35">
      <c r="A612" s="5">
        <v>88</v>
      </c>
      <c r="B612">
        <v>1</v>
      </c>
      <c r="C612">
        <v>1</v>
      </c>
      <c r="D612">
        <v>0</v>
      </c>
      <c r="E612">
        <v>1</v>
      </c>
      <c r="F612">
        <v>0</v>
      </c>
      <c r="G612" t="s">
        <v>733</v>
      </c>
      <c r="H612" s="19">
        <v>81.695999999999998</v>
      </c>
    </row>
    <row r="613" spans="1:8" x14ac:dyDescent="0.35">
      <c r="A613" s="5">
        <v>88</v>
      </c>
      <c r="B613">
        <v>1</v>
      </c>
      <c r="C613">
        <v>1</v>
      </c>
      <c r="D613">
        <v>0</v>
      </c>
      <c r="E613">
        <v>0</v>
      </c>
      <c r="F613">
        <v>1</v>
      </c>
      <c r="G613" t="s">
        <v>736</v>
      </c>
      <c r="H613" s="19">
        <v>257.50099999999998</v>
      </c>
    </row>
    <row r="614" spans="1:8" x14ac:dyDescent="0.35">
      <c r="A614" s="5">
        <v>88</v>
      </c>
      <c r="B614">
        <v>1</v>
      </c>
      <c r="C614">
        <v>2</v>
      </c>
      <c r="D614">
        <v>1</v>
      </c>
      <c r="E614">
        <v>0</v>
      </c>
      <c r="F614">
        <v>0</v>
      </c>
      <c r="G614" t="s">
        <v>731</v>
      </c>
      <c r="H614" s="19">
        <v>280.303</v>
      </c>
    </row>
    <row r="615" spans="1:8" x14ac:dyDescent="0.35">
      <c r="A615" s="5">
        <v>88</v>
      </c>
      <c r="B615">
        <v>1</v>
      </c>
      <c r="C615">
        <v>2</v>
      </c>
      <c r="D615">
        <v>0</v>
      </c>
      <c r="E615">
        <v>1</v>
      </c>
      <c r="F615">
        <v>0</v>
      </c>
      <c r="G615" t="s">
        <v>734</v>
      </c>
      <c r="H615" s="19">
        <v>126.661</v>
      </c>
    </row>
    <row r="616" spans="1:8" x14ac:dyDescent="0.35">
      <c r="A616" s="5">
        <v>88</v>
      </c>
      <c r="B616">
        <v>1</v>
      </c>
      <c r="C616">
        <v>2</v>
      </c>
      <c r="D616">
        <v>0</v>
      </c>
      <c r="E616">
        <v>0</v>
      </c>
      <c r="F616">
        <v>1</v>
      </c>
      <c r="G616" t="s">
        <v>737</v>
      </c>
      <c r="H616" s="19">
        <v>260.255</v>
      </c>
    </row>
    <row r="617" spans="1:8" x14ac:dyDescent="0.35">
      <c r="A617" s="5">
        <v>88</v>
      </c>
      <c r="B617">
        <v>1</v>
      </c>
      <c r="C617">
        <v>3</v>
      </c>
      <c r="D617">
        <v>1</v>
      </c>
      <c r="E617">
        <v>0</v>
      </c>
      <c r="F617">
        <v>0</v>
      </c>
      <c r="G617" t="s">
        <v>732</v>
      </c>
      <c r="H617" s="19">
        <v>244.50899999999999</v>
      </c>
    </row>
    <row r="618" spans="1:8" x14ac:dyDescent="0.35">
      <c r="A618" s="5">
        <v>88</v>
      </c>
      <c r="B618">
        <v>1</v>
      </c>
      <c r="C618">
        <v>3</v>
      </c>
      <c r="D618">
        <v>0</v>
      </c>
      <c r="E618">
        <v>1</v>
      </c>
      <c r="F618">
        <v>0</v>
      </c>
      <c r="G618" t="s">
        <v>735</v>
      </c>
      <c r="H618" s="19">
        <v>88.968000000000004</v>
      </c>
    </row>
    <row r="619" spans="1:8" x14ac:dyDescent="0.35">
      <c r="A619" s="5">
        <v>88</v>
      </c>
      <c r="B619">
        <v>1</v>
      </c>
      <c r="C619">
        <v>3</v>
      </c>
      <c r="D619">
        <v>0</v>
      </c>
      <c r="E619">
        <v>0</v>
      </c>
      <c r="F619">
        <v>1</v>
      </c>
      <c r="G619" t="s">
        <v>738</v>
      </c>
      <c r="H619" s="19">
        <v>427.89400000000001</v>
      </c>
    </row>
    <row r="620" spans="1:8" x14ac:dyDescent="0.35">
      <c r="A620" s="5">
        <v>89</v>
      </c>
      <c r="B620">
        <v>1</v>
      </c>
      <c r="C620">
        <v>1</v>
      </c>
      <c r="D620">
        <v>1</v>
      </c>
      <c r="E620">
        <v>0</v>
      </c>
      <c r="F620">
        <v>0</v>
      </c>
      <c r="G620" t="s">
        <v>739</v>
      </c>
      <c r="H620" s="19">
        <v>334.75799999999998</v>
      </c>
    </row>
    <row r="621" spans="1:8" x14ac:dyDescent="0.35">
      <c r="A621" s="5">
        <v>89</v>
      </c>
      <c r="B621">
        <v>1</v>
      </c>
      <c r="C621">
        <v>1</v>
      </c>
      <c r="D621">
        <v>0</v>
      </c>
      <c r="E621">
        <v>1</v>
      </c>
      <c r="F621">
        <v>0</v>
      </c>
      <c r="G621" t="s">
        <v>742</v>
      </c>
      <c r="H621" s="19">
        <v>105.45</v>
      </c>
    </row>
    <row r="622" spans="1:8" x14ac:dyDescent="0.35">
      <c r="A622" s="5">
        <v>89</v>
      </c>
      <c r="B622">
        <v>1</v>
      </c>
      <c r="C622">
        <v>1</v>
      </c>
      <c r="D622">
        <v>0</v>
      </c>
      <c r="E622">
        <v>0</v>
      </c>
      <c r="F622">
        <v>1</v>
      </c>
      <c r="G622" t="s">
        <v>745</v>
      </c>
      <c r="H622" s="19">
        <v>304.18700000000001</v>
      </c>
    </row>
    <row r="623" spans="1:8" x14ac:dyDescent="0.35">
      <c r="A623" s="5">
        <v>89</v>
      </c>
      <c r="B623">
        <v>1</v>
      </c>
      <c r="C623">
        <v>2</v>
      </c>
      <c r="D623">
        <v>1</v>
      </c>
      <c r="E623">
        <v>0</v>
      </c>
      <c r="F623">
        <v>0</v>
      </c>
      <c r="G623" t="s">
        <v>740</v>
      </c>
      <c r="H623" s="19">
        <v>309.20499999999998</v>
      </c>
    </row>
    <row r="624" spans="1:8" x14ac:dyDescent="0.35">
      <c r="A624" s="5">
        <v>89</v>
      </c>
      <c r="B624">
        <v>1</v>
      </c>
      <c r="C624">
        <v>2</v>
      </c>
      <c r="D624">
        <v>0</v>
      </c>
      <c r="E624">
        <v>1</v>
      </c>
      <c r="F624">
        <v>0</v>
      </c>
      <c r="G624" t="s">
        <v>743</v>
      </c>
      <c r="H624" s="19">
        <v>120.236</v>
      </c>
    </row>
    <row r="625" spans="1:8" x14ac:dyDescent="0.35">
      <c r="A625" s="5">
        <v>89</v>
      </c>
      <c r="B625">
        <v>1</v>
      </c>
      <c r="C625">
        <v>2</v>
      </c>
      <c r="D625">
        <v>0</v>
      </c>
      <c r="E625">
        <v>0</v>
      </c>
      <c r="F625">
        <v>1</v>
      </c>
      <c r="G625" t="s">
        <v>746</v>
      </c>
      <c r="H625" s="19">
        <v>390.57400000000001</v>
      </c>
    </row>
    <row r="626" spans="1:8" x14ac:dyDescent="0.35">
      <c r="A626" s="5">
        <v>89</v>
      </c>
      <c r="B626">
        <v>1</v>
      </c>
      <c r="C626">
        <v>3</v>
      </c>
      <c r="D626">
        <v>1</v>
      </c>
      <c r="E626">
        <v>0</v>
      </c>
      <c r="F626">
        <v>0</v>
      </c>
      <c r="G626" t="s">
        <v>741</v>
      </c>
      <c r="H626" s="19">
        <v>296.85599999999999</v>
      </c>
    </row>
    <row r="627" spans="1:8" x14ac:dyDescent="0.35">
      <c r="A627" s="5">
        <v>89</v>
      </c>
      <c r="B627">
        <v>1</v>
      </c>
      <c r="C627">
        <v>3</v>
      </c>
      <c r="D627">
        <v>0</v>
      </c>
      <c r="E627">
        <v>1</v>
      </c>
      <c r="F627">
        <v>0</v>
      </c>
      <c r="G627" t="s">
        <v>744</v>
      </c>
      <c r="H627" s="19">
        <v>106.95399999999999</v>
      </c>
    </row>
    <row r="628" spans="1:8" x14ac:dyDescent="0.35">
      <c r="A628" s="5">
        <v>89</v>
      </c>
      <c r="B628">
        <v>1</v>
      </c>
      <c r="C628">
        <v>3</v>
      </c>
      <c r="D628">
        <v>0</v>
      </c>
      <c r="E628">
        <v>0</v>
      </c>
      <c r="F628">
        <v>1</v>
      </c>
      <c r="G628" t="s">
        <v>747</v>
      </c>
      <c r="H628" s="19">
        <v>293.11500000000001</v>
      </c>
    </row>
    <row r="629" spans="1:8" x14ac:dyDescent="0.35">
      <c r="A629" s="5">
        <v>90</v>
      </c>
      <c r="B629">
        <v>0</v>
      </c>
      <c r="C629">
        <v>1</v>
      </c>
      <c r="D629">
        <v>1</v>
      </c>
      <c r="E629">
        <v>0</v>
      </c>
      <c r="F629">
        <v>0</v>
      </c>
      <c r="G629" t="s">
        <v>748</v>
      </c>
      <c r="H629" s="19">
        <v>409.875</v>
      </c>
    </row>
    <row r="630" spans="1:8" x14ac:dyDescent="0.35">
      <c r="A630" s="5">
        <v>90</v>
      </c>
      <c r="B630">
        <v>0</v>
      </c>
      <c r="C630">
        <v>1</v>
      </c>
      <c r="D630">
        <v>0</v>
      </c>
      <c r="E630">
        <v>1</v>
      </c>
      <c r="F630">
        <v>0</v>
      </c>
      <c r="G630" t="s">
        <v>750</v>
      </c>
      <c r="H630" s="19">
        <v>340.392</v>
      </c>
    </row>
    <row r="631" spans="1:8" x14ac:dyDescent="0.35">
      <c r="A631" s="5">
        <v>90</v>
      </c>
      <c r="B631">
        <v>0</v>
      </c>
      <c r="C631">
        <v>1</v>
      </c>
      <c r="D631">
        <v>0</v>
      </c>
      <c r="E631">
        <v>0</v>
      </c>
      <c r="F631">
        <v>1</v>
      </c>
      <c r="G631" t="s">
        <v>752</v>
      </c>
      <c r="H631" s="19">
        <v>353.50700000000001</v>
      </c>
    </row>
    <row r="632" spans="1:8" x14ac:dyDescent="0.35">
      <c r="A632" s="5">
        <v>90</v>
      </c>
      <c r="B632">
        <v>0</v>
      </c>
      <c r="C632">
        <v>2</v>
      </c>
      <c r="D632">
        <v>1</v>
      </c>
      <c r="E632">
        <v>0</v>
      </c>
      <c r="F632">
        <v>0</v>
      </c>
      <c r="G632" t="s">
        <v>749</v>
      </c>
      <c r="H632" s="19">
        <v>332.28800000000001</v>
      </c>
    </row>
    <row r="633" spans="1:8" x14ac:dyDescent="0.35">
      <c r="A633" s="5">
        <v>90</v>
      </c>
      <c r="B633">
        <v>0</v>
      </c>
      <c r="C633">
        <v>2</v>
      </c>
      <c r="D633">
        <v>0</v>
      </c>
      <c r="E633">
        <v>1</v>
      </c>
      <c r="F633">
        <v>0</v>
      </c>
      <c r="G633" t="s">
        <v>751</v>
      </c>
      <c r="H633" s="19">
        <v>272.125</v>
      </c>
    </row>
    <row r="634" spans="1:8" x14ac:dyDescent="0.35">
      <c r="A634" s="5">
        <v>90</v>
      </c>
      <c r="B634">
        <v>0</v>
      </c>
      <c r="C634">
        <v>2</v>
      </c>
      <c r="D634">
        <v>0</v>
      </c>
      <c r="E634">
        <v>0</v>
      </c>
      <c r="F634">
        <v>1</v>
      </c>
      <c r="G634" t="s">
        <v>753</v>
      </c>
      <c r="H634" s="19">
        <v>275.96600000000001</v>
      </c>
    </row>
    <row r="635" spans="1:8" x14ac:dyDescent="0.35">
      <c r="A635" s="5">
        <v>91</v>
      </c>
      <c r="B635">
        <v>0</v>
      </c>
      <c r="C635">
        <v>1</v>
      </c>
      <c r="D635">
        <v>1</v>
      </c>
      <c r="E635">
        <v>0</v>
      </c>
      <c r="F635">
        <v>0</v>
      </c>
      <c r="G635" t="s">
        <v>754</v>
      </c>
      <c r="H635" s="19">
        <v>221.22300000000001</v>
      </c>
    </row>
    <row r="636" spans="1:8" x14ac:dyDescent="0.35">
      <c r="A636" s="5">
        <v>91</v>
      </c>
      <c r="B636">
        <v>0</v>
      </c>
      <c r="C636">
        <v>1</v>
      </c>
      <c r="D636">
        <v>0</v>
      </c>
      <c r="E636">
        <v>1</v>
      </c>
      <c r="F636">
        <v>0</v>
      </c>
      <c r="G636" t="s">
        <v>755</v>
      </c>
      <c r="H636" s="19">
        <v>151.78399999999999</v>
      </c>
    </row>
    <row r="637" spans="1:8" x14ac:dyDescent="0.35">
      <c r="A637" s="5">
        <v>91</v>
      </c>
      <c r="B637">
        <v>0</v>
      </c>
      <c r="C637">
        <v>1</v>
      </c>
      <c r="D637">
        <v>0</v>
      </c>
      <c r="E637">
        <v>0</v>
      </c>
      <c r="F637">
        <v>1</v>
      </c>
      <c r="G637" t="s">
        <v>756</v>
      </c>
      <c r="H637" s="19">
        <v>248.381</v>
      </c>
    </row>
    <row r="638" spans="1:8" x14ac:dyDescent="0.35">
      <c r="A638" s="5">
        <v>92</v>
      </c>
      <c r="B638">
        <v>0</v>
      </c>
      <c r="C638">
        <v>1</v>
      </c>
      <c r="D638">
        <v>1</v>
      </c>
      <c r="E638">
        <v>0</v>
      </c>
      <c r="F638">
        <v>0</v>
      </c>
      <c r="G638" t="s">
        <v>757</v>
      </c>
      <c r="H638" s="19">
        <v>239.89099999999999</v>
      </c>
    </row>
    <row r="639" spans="1:8" x14ac:dyDescent="0.35">
      <c r="A639" s="5">
        <v>92</v>
      </c>
      <c r="B639">
        <v>0</v>
      </c>
      <c r="C639">
        <v>1</v>
      </c>
      <c r="D639">
        <v>0</v>
      </c>
      <c r="E639">
        <v>1</v>
      </c>
      <c r="F639">
        <v>0</v>
      </c>
      <c r="G639" t="s">
        <v>760</v>
      </c>
      <c r="H639" s="19">
        <v>157.601</v>
      </c>
    </row>
    <row r="640" spans="1:8" x14ac:dyDescent="0.35">
      <c r="A640" s="5">
        <v>92</v>
      </c>
      <c r="B640">
        <v>0</v>
      </c>
      <c r="C640">
        <v>1</v>
      </c>
      <c r="D640">
        <v>0</v>
      </c>
      <c r="E640">
        <v>0</v>
      </c>
      <c r="F640">
        <v>1</v>
      </c>
      <c r="G640" t="s">
        <v>763</v>
      </c>
      <c r="H640" s="19">
        <v>502.411</v>
      </c>
    </row>
    <row r="641" spans="1:8" x14ac:dyDescent="0.35">
      <c r="A641" s="5">
        <v>92</v>
      </c>
      <c r="B641">
        <v>0</v>
      </c>
      <c r="C641">
        <v>2</v>
      </c>
      <c r="D641">
        <v>1</v>
      </c>
      <c r="E641">
        <v>0</v>
      </c>
      <c r="F641">
        <v>0</v>
      </c>
      <c r="G641" t="s">
        <v>758</v>
      </c>
      <c r="H641" s="19">
        <v>310.66800000000001</v>
      </c>
    </row>
    <row r="642" spans="1:8" x14ac:dyDescent="0.35">
      <c r="A642" s="5">
        <v>92</v>
      </c>
      <c r="B642">
        <v>0</v>
      </c>
      <c r="C642">
        <v>2</v>
      </c>
      <c r="D642">
        <v>0</v>
      </c>
      <c r="E642">
        <v>1</v>
      </c>
      <c r="F642">
        <v>0</v>
      </c>
      <c r="G642" t="s">
        <v>761</v>
      </c>
      <c r="H642" s="19">
        <v>147.11000000000001</v>
      </c>
    </row>
    <row r="643" spans="1:8" x14ac:dyDescent="0.35">
      <c r="A643" s="5">
        <v>92</v>
      </c>
      <c r="B643">
        <v>0</v>
      </c>
      <c r="C643">
        <v>2</v>
      </c>
      <c r="D643">
        <v>0</v>
      </c>
      <c r="E643">
        <v>0</v>
      </c>
      <c r="F643">
        <v>1</v>
      </c>
      <c r="G643" t="s">
        <v>764</v>
      </c>
      <c r="H643" s="19">
        <v>268.72199999999998</v>
      </c>
    </row>
    <row r="644" spans="1:8" x14ac:dyDescent="0.35">
      <c r="A644" s="5">
        <v>92</v>
      </c>
      <c r="B644">
        <v>0</v>
      </c>
      <c r="C644">
        <v>3</v>
      </c>
      <c r="D644">
        <v>1</v>
      </c>
      <c r="E644">
        <v>0</v>
      </c>
      <c r="F644">
        <v>0</v>
      </c>
      <c r="G644" t="s">
        <v>759</v>
      </c>
      <c r="H644" s="19">
        <v>195.898</v>
      </c>
    </row>
    <row r="645" spans="1:8" x14ac:dyDescent="0.35">
      <c r="A645" s="5">
        <v>92</v>
      </c>
      <c r="B645">
        <v>0</v>
      </c>
      <c r="C645">
        <v>3</v>
      </c>
      <c r="D645">
        <v>0</v>
      </c>
      <c r="E645">
        <v>1</v>
      </c>
      <c r="F645">
        <v>0</v>
      </c>
      <c r="G645" t="s">
        <v>762</v>
      </c>
      <c r="H645" s="19">
        <v>153.57</v>
      </c>
    </row>
    <row r="646" spans="1:8" x14ac:dyDescent="0.35">
      <c r="A646" s="5">
        <v>92</v>
      </c>
      <c r="B646">
        <v>0</v>
      </c>
      <c r="C646">
        <v>3</v>
      </c>
      <c r="D646">
        <v>0</v>
      </c>
      <c r="E646">
        <v>0</v>
      </c>
      <c r="F646">
        <v>1</v>
      </c>
      <c r="G646" t="s">
        <v>765</v>
      </c>
      <c r="H646" s="19">
        <v>7.7930000000000001</v>
      </c>
    </row>
    <row r="647" spans="1:8" x14ac:dyDescent="0.35">
      <c r="A647" s="5">
        <v>93</v>
      </c>
      <c r="B647">
        <v>0</v>
      </c>
      <c r="C647">
        <v>1</v>
      </c>
      <c r="D647">
        <v>1</v>
      </c>
      <c r="E647">
        <v>0</v>
      </c>
      <c r="F647">
        <v>0</v>
      </c>
      <c r="G647" t="s">
        <v>766</v>
      </c>
      <c r="H647" s="19">
        <v>377.00700000000001</v>
      </c>
    </row>
    <row r="648" spans="1:8" x14ac:dyDescent="0.35">
      <c r="A648" s="5">
        <v>93</v>
      </c>
      <c r="B648">
        <v>0</v>
      </c>
      <c r="C648">
        <v>1</v>
      </c>
      <c r="D648">
        <v>0</v>
      </c>
      <c r="E648">
        <v>1</v>
      </c>
      <c r="F648">
        <v>0</v>
      </c>
      <c r="G648" t="s">
        <v>769</v>
      </c>
      <c r="H648" s="19">
        <v>246.511</v>
      </c>
    </row>
    <row r="649" spans="1:8" x14ac:dyDescent="0.35">
      <c r="A649" s="5">
        <v>93</v>
      </c>
      <c r="B649">
        <v>0</v>
      </c>
      <c r="C649">
        <v>1</v>
      </c>
      <c r="D649">
        <v>0</v>
      </c>
      <c r="E649">
        <v>0</v>
      </c>
      <c r="F649">
        <v>1</v>
      </c>
      <c r="G649" t="s">
        <v>772</v>
      </c>
      <c r="H649" s="19">
        <v>210.69800000000001</v>
      </c>
    </row>
    <row r="650" spans="1:8" x14ac:dyDescent="0.35">
      <c r="A650" s="5">
        <v>93</v>
      </c>
      <c r="B650">
        <v>0</v>
      </c>
      <c r="C650">
        <v>2</v>
      </c>
      <c r="D650">
        <v>1</v>
      </c>
      <c r="E650">
        <v>0</v>
      </c>
      <c r="F650">
        <v>0</v>
      </c>
      <c r="G650" t="s">
        <v>767</v>
      </c>
      <c r="H650" s="19">
        <v>367.149</v>
      </c>
    </row>
    <row r="651" spans="1:8" x14ac:dyDescent="0.35">
      <c r="A651" s="5">
        <v>93</v>
      </c>
      <c r="B651">
        <v>0</v>
      </c>
      <c r="C651">
        <v>2</v>
      </c>
      <c r="D651">
        <v>0</v>
      </c>
      <c r="E651">
        <v>1</v>
      </c>
      <c r="F651">
        <v>0</v>
      </c>
      <c r="G651" t="s">
        <v>770</v>
      </c>
      <c r="H651" s="19">
        <v>224.75899999999999</v>
      </c>
    </row>
    <row r="652" spans="1:8" x14ac:dyDescent="0.35">
      <c r="A652" s="5">
        <v>93</v>
      </c>
      <c r="B652">
        <v>0</v>
      </c>
      <c r="C652">
        <v>2</v>
      </c>
      <c r="D652">
        <v>0</v>
      </c>
      <c r="E652">
        <v>0</v>
      </c>
      <c r="F652">
        <v>1</v>
      </c>
      <c r="G652" t="s">
        <v>773</v>
      </c>
      <c r="H652" s="19">
        <v>236.28800000000001</v>
      </c>
    </row>
    <row r="653" spans="1:8" x14ac:dyDescent="0.35">
      <c r="A653" s="5">
        <v>93</v>
      </c>
      <c r="B653">
        <v>0</v>
      </c>
      <c r="C653">
        <v>3</v>
      </c>
      <c r="D653">
        <v>1</v>
      </c>
      <c r="E653">
        <v>0</v>
      </c>
      <c r="F653">
        <v>0</v>
      </c>
      <c r="G653" t="s">
        <v>768</v>
      </c>
      <c r="H653" s="19">
        <v>395.34100000000001</v>
      </c>
    </row>
    <row r="654" spans="1:8" x14ac:dyDescent="0.35">
      <c r="A654" s="5">
        <v>93</v>
      </c>
      <c r="B654">
        <v>0</v>
      </c>
      <c r="C654">
        <v>3</v>
      </c>
      <c r="D654">
        <v>0</v>
      </c>
      <c r="E654">
        <v>1</v>
      </c>
      <c r="F654">
        <v>0</v>
      </c>
      <c r="G654" t="s">
        <v>771</v>
      </c>
      <c r="H654" s="19">
        <v>346.315</v>
      </c>
    </row>
    <row r="655" spans="1:8" x14ac:dyDescent="0.35">
      <c r="A655" s="5">
        <v>93</v>
      </c>
      <c r="B655">
        <v>0</v>
      </c>
      <c r="C655">
        <v>3</v>
      </c>
      <c r="D655">
        <v>0</v>
      </c>
      <c r="E655">
        <v>0</v>
      </c>
      <c r="F655">
        <v>1</v>
      </c>
      <c r="G655" t="s">
        <v>774</v>
      </c>
      <c r="H655" s="19">
        <v>311.392</v>
      </c>
    </row>
    <row r="656" spans="1:8" x14ac:dyDescent="0.35">
      <c r="A656" s="5">
        <v>94</v>
      </c>
      <c r="B656">
        <v>0</v>
      </c>
      <c r="C656">
        <v>1</v>
      </c>
      <c r="D656">
        <v>1</v>
      </c>
      <c r="E656">
        <v>0</v>
      </c>
      <c r="F656">
        <v>0</v>
      </c>
      <c r="G656" t="s">
        <v>775</v>
      </c>
      <c r="H656" s="19">
        <v>221.93799999999999</v>
      </c>
    </row>
    <row r="657" spans="1:8" x14ac:dyDescent="0.35">
      <c r="A657" s="5">
        <v>94</v>
      </c>
      <c r="B657">
        <v>0</v>
      </c>
      <c r="C657">
        <v>1</v>
      </c>
      <c r="D657">
        <v>0</v>
      </c>
      <c r="E657">
        <v>1</v>
      </c>
      <c r="F657">
        <v>0</v>
      </c>
      <c r="G657" t="s">
        <v>778</v>
      </c>
      <c r="H657" s="19">
        <v>202.47900000000001</v>
      </c>
    </row>
    <row r="658" spans="1:8" x14ac:dyDescent="0.35">
      <c r="A658" s="5">
        <v>94</v>
      </c>
      <c r="B658">
        <v>0</v>
      </c>
      <c r="C658">
        <v>1</v>
      </c>
      <c r="D658">
        <v>0</v>
      </c>
      <c r="E658">
        <v>0</v>
      </c>
      <c r="F658">
        <v>1</v>
      </c>
      <c r="G658" t="s">
        <v>781</v>
      </c>
      <c r="H658" s="19">
        <v>275.59300000000002</v>
      </c>
    </row>
    <row r="659" spans="1:8" x14ac:dyDescent="0.35">
      <c r="A659" s="5">
        <v>94</v>
      </c>
      <c r="B659">
        <v>0</v>
      </c>
      <c r="C659">
        <v>2</v>
      </c>
      <c r="D659">
        <v>1</v>
      </c>
      <c r="E659">
        <v>0</v>
      </c>
      <c r="F659">
        <v>0</v>
      </c>
      <c r="G659" t="s">
        <v>776</v>
      </c>
      <c r="H659" s="19">
        <v>284.87</v>
      </c>
    </row>
    <row r="660" spans="1:8" x14ac:dyDescent="0.35">
      <c r="A660" s="5">
        <v>94</v>
      </c>
      <c r="B660">
        <v>0</v>
      </c>
      <c r="C660">
        <v>2</v>
      </c>
      <c r="D660">
        <v>0</v>
      </c>
      <c r="E660">
        <v>1</v>
      </c>
      <c r="F660">
        <v>0</v>
      </c>
      <c r="G660" t="s">
        <v>779</v>
      </c>
      <c r="H660" s="19">
        <v>191.65600000000001</v>
      </c>
    </row>
    <row r="661" spans="1:8" x14ac:dyDescent="0.35">
      <c r="A661" s="5">
        <v>94</v>
      </c>
      <c r="B661">
        <v>0</v>
      </c>
      <c r="C661">
        <v>2</v>
      </c>
      <c r="D661">
        <v>0</v>
      </c>
      <c r="E661">
        <v>0</v>
      </c>
      <c r="F661">
        <v>1</v>
      </c>
      <c r="G661" t="s">
        <v>782</v>
      </c>
      <c r="H661" s="19">
        <v>379.05</v>
      </c>
    </row>
    <row r="662" spans="1:8" x14ac:dyDescent="0.35">
      <c r="A662" s="5">
        <v>94</v>
      </c>
      <c r="B662">
        <v>0</v>
      </c>
      <c r="C662">
        <v>3</v>
      </c>
      <c r="D662">
        <v>1</v>
      </c>
      <c r="E662">
        <v>0</v>
      </c>
      <c r="F662">
        <v>0</v>
      </c>
      <c r="G662" t="s">
        <v>777</v>
      </c>
      <c r="H662" s="19">
        <v>267.64600000000002</v>
      </c>
    </row>
    <row r="663" spans="1:8" x14ac:dyDescent="0.35">
      <c r="A663" s="5">
        <v>94</v>
      </c>
      <c r="B663">
        <v>0</v>
      </c>
      <c r="C663">
        <v>3</v>
      </c>
      <c r="D663">
        <v>0</v>
      </c>
      <c r="E663">
        <v>1</v>
      </c>
      <c r="F663">
        <v>0</v>
      </c>
      <c r="G663" t="s">
        <v>780</v>
      </c>
      <c r="H663" s="19">
        <v>275.35500000000002</v>
      </c>
    </row>
    <row r="664" spans="1:8" x14ac:dyDescent="0.35">
      <c r="A664" s="5">
        <v>94</v>
      </c>
      <c r="B664">
        <v>0</v>
      </c>
      <c r="C664">
        <v>3</v>
      </c>
      <c r="D664">
        <v>0</v>
      </c>
      <c r="E664">
        <v>0</v>
      </c>
      <c r="F664">
        <v>1</v>
      </c>
      <c r="G664" t="s">
        <v>783</v>
      </c>
      <c r="H664" s="19">
        <v>296.96100000000001</v>
      </c>
    </row>
    <row r="665" spans="1:8" x14ac:dyDescent="0.35">
      <c r="A665" s="5">
        <v>96</v>
      </c>
      <c r="B665">
        <v>1</v>
      </c>
      <c r="C665">
        <v>1</v>
      </c>
      <c r="D665">
        <v>1</v>
      </c>
      <c r="E665">
        <v>0</v>
      </c>
      <c r="F665">
        <v>0</v>
      </c>
      <c r="G665" t="s">
        <v>784</v>
      </c>
      <c r="H665" s="19">
        <v>276.18900000000002</v>
      </c>
    </row>
    <row r="666" spans="1:8" x14ac:dyDescent="0.35">
      <c r="A666" s="5">
        <v>96</v>
      </c>
      <c r="B666">
        <v>1</v>
      </c>
      <c r="C666">
        <v>1</v>
      </c>
      <c r="D666">
        <v>0</v>
      </c>
      <c r="E666">
        <v>1</v>
      </c>
      <c r="F666">
        <v>0</v>
      </c>
      <c r="G666" t="s">
        <v>787</v>
      </c>
      <c r="H666" s="19">
        <v>131.87299999999999</v>
      </c>
    </row>
    <row r="667" spans="1:8" x14ac:dyDescent="0.35">
      <c r="A667" s="5">
        <v>96</v>
      </c>
      <c r="B667">
        <v>1</v>
      </c>
      <c r="C667">
        <v>1</v>
      </c>
      <c r="D667">
        <v>0</v>
      </c>
      <c r="E667">
        <v>0</v>
      </c>
      <c r="F667">
        <v>1</v>
      </c>
      <c r="G667" t="s">
        <v>790</v>
      </c>
      <c r="H667" s="19">
        <v>397.10300000000001</v>
      </c>
    </row>
    <row r="668" spans="1:8" x14ac:dyDescent="0.35">
      <c r="A668" s="5">
        <v>96</v>
      </c>
      <c r="B668">
        <v>1</v>
      </c>
      <c r="C668">
        <v>2</v>
      </c>
      <c r="D668">
        <v>1</v>
      </c>
      <c r="E668">
        <v>0</v>
      </c>
      <c r="F668">
        <v>0</v>
      </c>
      <c r="G668" t="s">
        <v>785</v>
      </c>
      <c r="H668" s="19">
        <v>264.15300000000002</v>
      </c>
    </row>
    <row r="669" spans="1:8" x14ac:dyDescent="0.35">
      <c r="A669" s="5">
        <v>96</v>
      </c>
      <c r="B669">
        <v>1</v>
      </c>
      <c r="C669">
        <v>2</v>
      </c>
      <c r="D669">
        <v>0</v>
      </c>
      <c r="E669">
        <v>1</v>
      </c>
      <c r="F669">
        <v>0</v>
      </c>
      <c r="G669" t="s">
        <v>788</v>
      </c>
      <c r="H669" s="19">
        <v>140.11199999999999</v>
      </c>
    </row>
    <row r="670" spans="1:8" x14ac:dyDescent="0.35">
      <c r="A670" s="5">
        <v>96</v>
      </c>
      <c r="B670">
        <v>1</v>
      </c>
      <c r="C670">
        <v>2</v>
      </c>
      <c r="D670">
        <v>0</v>
      </c>
      <c r="E670">
        <v>0</v>
      </c>
      <c r="F670">
        <v>1</v>
      </c>
      <c r="G670" t="s">
        <v>791</v>
      </c>
      <c r="H670" s="19">
        <v>305.37200000000001</v>
      </c>
    </row>
    <row r="671" spans="1:8" x14ac:dyDescent="0.35">
      <c r="A671" s="5">
        <v>96</v>
      </c>
      <c r="B671">
        <v>1</v>
      </c>
      <c r="C671">
        <v>3</v>
      </c>
      <c r="D671">
        <v>1</v>
      </c>
      <c r="E671">
        <v>0</v>
      </c>
      <c r="F671">
        <v>0</v>
      </c>
      <c r="G671" t="s">
        <v>786</v>
      </c>
      <c r="H671" s="19">
        <v>237.38800000000001</v>
      </c>
    </row>
    <row r="672" spans="1:8" x14ac:dyDescent="0.35">
      <c r="A672" s="5">
        <v>96</v>
      </c>
      <c r="B672">
        <v>1</v>
      </c>
      <c r="C672">
        <v>3</v>
      </c>
      <c r="D672">
        <v>0</v>
      </c>
      <c r="E672">
        <v>1</v>
      </c>
      <c r="F672">
        <v>0</v>
      </c>
      <c r="G672" t="s">
        <v>789</v>
      </c>
      <c r="H672" s="19">
        <v>106.42400000000001</v>
      </c>
    </row>
    <row r="673" spans="1:8" x14ac:dyDescent="0.35">
      <c r="A673" s="5">
        <v>96</v>
      </c>
      <c r="B673">
        <v>1</v>
      </c>
      <c r="C673">
        <v>3</v>
      </c>
      <c r="D673">
        <v>0</v>
      </c>
      <c r="E673">
        <v>0</v>
      </c>
      <c r="F673">
        <v>1</v>
      </c>
      <c r="G673" t="s">
        <v>792</v>
      </c>
      <c r="H673" s="19">
        <v>670.36900000000003</v>
      </c>
    </row>
    <row r="674" spans="1:8" x14ac:dyDescent="0.35">
      <c r="A674" s="5">
        <v>97</v>
      </c>
      <c r="B674">
        <v>1</v>
      </c>
      <c r="C674">
        <v>1</v>
      </c>
      <c r="D674">
        <v>1</v>
      </c>
      <c r="E674">
        <v>0</v>
      </c>
      <c r="F674">
        <v>0</v>
      </c>
      <c r="G674" t="s">
        <v>793</v>
      </c>
      <c r="H674" s="19">
        <v>407.029</v>
      </c>
    </row>
    <row r="675" spans="1:8" x14ac:dyDescent="0.35">
      <c r="A675" s="5">
        <v>97</v>
      </c>
      <c r="B675">
        <v>1</v>
      </c>
      <c r="C675">
        <v>1</v>
      </c>
      <c r="D675">
        <v>0</v>
      </c>
      <c r="E675">
        <v>1</v>
      </c>
      <c r="F675">
        <v>0</v>
      </c>
      <c r="G675" t="s">
        <v>796</v>
      </c>
      <c r="H675" s="19">
        <v>212.62899999999999</v>
      </c>
    </row>
    <row r="676" spans="1:8" x14ac:dyDescent="0.35">
      <c r="A676" s="5">
        <v>97</v>
      </c>
      <c r="B676">
        <v>1</v>
      </c>
      <c r="C676">
        <v>1</v>
      </c>
      <c r="D676">
        <v>0</v>
      </c>
      <c r="E676">
        <v>0</v>
      </c>
      <c r="F676">
        <v>1</v>
      </c>
      <c r="G676" t="s">
        <v>799</v>
      </c>
      <c r="H676" s="19">
        <v>593.16200000000003</v>
      </c>
    </row>
    <row r="677" spans="1:8" x14ac:dyDescent="0.35">
      <c r="A677" s="5">
        <v>97</v>
      </c>
      <c r="B677">
        <v>1</v>
      </c>
      <c r="C677">
        <v>2</v>
      </c>
      <c r="D677">
        <v>1</v>
      </c>
      <c r="E677">
        <v>0</v>
      </c>
      <c r="F677">
        <v>0</v>
      </c>
      <c r="G677" t="s">
        <v>794</v>
      </c>
      <c r="H677" s="19">
        <v>373.334</v>
      </c>
    </row>
    <row r="678" spans="1:8" x14ac:dyDescent="0.35">
      <c r="A678" s="5">
        <v>97</v>
      </c>
      <c r="B678">
        <v>1</v>
      </c>
      <c r="C678">
        <v>2</v>
      </c>
      <c r="D678">
        <v>0</v>
      </c>
      <c r="E678">
        <v>1</v>
      </c>
      <c r="F678">
        <v>0</v>
      </c>
      <c r="G678" t="s">
        <v>797</v>
      </c>
      <c r="H678" s="19">
        <v>244.41200000000001</v>
      </c>
    </row>
    <row r="679" spans="1:8" x14ac:dyDescent="0.35">
      <c r="A679" s="5">
        <v>97</v>
      </c>
      <c r="B679">
        <v>1</v>
      </c>
      <c r="C679">
        <v>2</v>
      </c>
      <c r="D679">
        <v>0</v>
      </c>
      <c r="E679">
        <v>0</v>
      </c>
      <c r="F679">
        <v>1</v>
      </c>
      <c r="G679" t="s">
        <v>800</v>
      </c>
      <c r="H679" s="19">
        <v>555.72699999999998</v>
      </c>
    </row>
    <row r="680" spans="1:8" x14ac:dyDescent="0.35">
      <c r="A680" s="5">
        <v>97</v>
      </c>
      <c r="B680">
        <v>1</v>
      </c>
      <c r="C680">
        <v>3</v>
      </c>
      <c r="D680">
        <v>1</v>
      </c>
      <c r="E680">
        <v>0</v>
      </c>
      <c r="F680">
        <v>0</v>
      </c>
      <c r="G680" t="s">
        <v>795</v>
      </c>
      <c r="H680" s="19">
        <v>284.67500000000001</v>
      </c>
    </row>
    <row r="681" spans="1:8" x14ac:dyDescent="0.35">
      <c r="A681" s="5">
        <v>97</v>
      </c>
      <c r="B681">
        <v>1</v>
      </c>
      <c r="C681">
        <v>3</v>
      </c>
      <c r="D681">
        <v>0</v>
      </c>
      <c r="E681">
        <v>1</v>
      </c>
      <c r="F681">
        <v>0</v>
      </c>
      <c r="G681" t="s">
        <v>798</v>
      </c>
      <c r="H681" s="19">
        <v>249.67400000000001</v>
      </c>
    </row>
    <row r="682" spans="1:8" x14ac:dyDescent="0.35">
      <c r="A682" s="5">
        <v>97</v>
      </c>
      <c r="B682">
        <v>1</v>
      </c>
      <c r="C682">
        <v>3</v>
      </c>
      <c r="D682">
        <v>0</v>
      </c>
      <c r="E682">
        <v>0</v>
      </c>
      <c r="F682">
        <v>1</v>
      </c>
      <c r="G682" t="s">
        <v>801</v>
      </c>
      <c r="H682" s="19">
        <v>350.46100000000001</v>
      </c>
    </row>
    <row r="683" spans="1:8" x14ac:dyDescent="0.35">
      <c r="A683" s="5">
        <v>98</v>
      </c>
      <c r="B683">
        <v>1</v>
      </c>
      <c r="C683">
        <v>1</v>
      </c>
      <c r="D683">
        <v>1</v>
      </c>
      <c r="E683">
        <v>0</v>
      </c>
      <c r="F683">
        <v>0</v>
      </c>
      <c r="G683" t="s">
        <v>802</v>
      </c>
      <c r="H683" s="19">
        <v>314.38900000000001</v>
      </c>
    </row>
    <row r="684" spans="1:8" x14ac:dyDescent="0.35">
      <c r="A684" s="5">
        <v>98</v>
      </c>
      <c r="B684">
        <v>1</v>
      </c>
      <c r="C684">
        <v>1</v>
      </c>
      <c r="D684">
        <v>0</v>
      </c>
      <c r="E684">
        <v>1</v>
      </c>
      <c r="F684">
        <v>0</v>
      </c>
      <c r="G684" t="s">
        <v>805</v>
      </c>
      <c r="H684" s="19">
        <v>142.916</v>
      </c>
    </row>
    <row r="685" spans="1:8" x14ac:dyDescent="0.35">
      <c r="A685" s="5">
        <v>98</v>
      </c>
      <c r="B685">
        <v>1</v>
      </c>
      <c r="C685">
        <v>1</v>
      </c>
      <c r="D685">
        <v>0</v>
      </c>
      <c r="E685">
        <v>0</v>
      </c>
      <c r="F685">
        <v>1</v>
      </c>
      <c r="G685" t="s">
        <v>808</v>
      </c>
      <c r="H685" s="19">
        <v>529.21799999999996</v>
      </c>
    </row>
    <row r="686" spans="1:8" x14ac:dyDescent="0.35">
      <c r="A686" s="5">
        <v>98</v>
      </c>
      <c r="B686">
        <v>1</v>
      </c>
      <c r="C686">
        <v>2</v>
      </c>
      <c r="D686">
        <v>1</v>
      </c>
      <c r="E686">
        <v>0</v>
      </c>
      <c r="F686">
        <v>0</v>
      </c>
      <c r="G686" t="s">
        <v>803</v>
      </c>
      <c r="H686" s="19">
        <v>274.08699999999999</v>
      </c>
    </row>
    <row r="687" spans="1:8" x14ac:dyDescent="0.35">
      <c r="A687" s="5">
        <v>98</v>
      </c>
      <c r="B687">
        <v>1</v>
      </c>
      <c r="C687">
        <v>2</v>
      </c>
      <c r="D687">
        <v>0</v>
      </c>
      <c r="E687">
        <v>1</v>
      </c>
      <c r="F687">
        <v>0</v>
      </c>
      <c r="G687" t="s">
        <v>806</v>
      </c>
      <c r="H687" s="19">
        <v>150.404</v>
      </c>
    </row>
    <row r="688" spans="1:8" x14ac:dyDescent="0.35">
      <c r="A688" s="5">
        <v>98</v>
      </c>
      <c r="B688">
        <v>1</v>
      </c>
      <c r="C688">
        <v>2</v>
      </c>
      <c r="D688">
        <v>0</v>
      </c>
      <c r="E688">
        <v>0</v>
      </c>
      <c r="F688">
        <v>1</v>
      </c>
      <c r="G688" t="s">
        <v>809</v>
      </c>
      <c r="H688" s="19">
        <v>239.739</v>
      </c>
    </row>
    <row r="689" spans="1:8" x14ac:dyDescent="0.35">
      <c r="A689" s="5">
        <v>98</v>
      </c>
      <c r="B689">
        <v>1</v>
      </c>
      <c r="C689">
        <v>3</v>
      </c>
      <c r="D689">
        <v>1</v>
      </c>
      <c r="E689">
        <v>0</v>
      </c>
      <c r="F689">
        <v>0</v>
      </c>
      <c r="G689" t="s">
        <v>804</v>
      </c>
      <c r="H689" s="19">
        <v>346.67399999999998</v>
      </c>
    </row>
    <row r="690" spans="1:8" x14ac:dyDescent="0.35">
      <c r="A690" s="5">
        <v>98</v>
      </c>
      <c r="B690">
        <v>1</v>
      </c>
      <c r="C690">
        <v>3</v>
      </c>
      <c r="D690">
        <v>0</v>
      </c>
      <c r="E690">
        <v>1</v>
      </c>
      <c r="F690">
        <v>0</v>
      </c>
      <c r="G690" t="s">
        <v>807</v>
      </c>
      <c r="H690" s="19">
        <v>155.70500000000001</v>
      </c>
    </row>
    <row r="691" spans="1:8" x14ac:dyDescent="0.35">
      <c r="A691" s="5">
        <v>98</v>
      </c>
      <c r="B691">
        <v>1</v>
      </c>
      <c r="C691">
        <v>3</v>
      </c>
      <c r="D691">
        <v>0</v>
      </c>
      <c r="E691">
        <v>0</v>
      </c>
      <c r="F691">
        <v>1</v>
      </c>
      <c r="G691" t="s">
        <v>810</v>
      </c>
      <c r="H691" s="19">
        <v>308.233</v>
      </c>
    </row>
    <row r="692" spans="1:8" x14ac:dyDescent="0.35">
      <c r="A692" s="5">
        <v>99</v>
      </c>
      <c r="B692">
        <v>1</v>
      </c>
      <c r="C692">
        <v>1</v>
      </c>
      <c r="D692">
        <v>1</v>
      </c>
      <c r="E692">
        <v>0</v>
      </c>
      <c r="F692">
        <v>0</v>
      </c>
      <c r="G692" t="s">
        <v>811</v>
      </c>
      <c r="H692" s="19">
        <v>140.24</v>
      </c>
    </row>
    <row r="693" spans="1:8" x14ac:dyDescent="0.35">
      <c r="A693" s="5">
        <v>99</v>
      </c>
      <c r="B693">
        <v>1</v>
      </c>
      <c r="C693">
        <v>1</v>
      </c>
      <c r="D693">
        <v>0</v>
      </c>
      <c r="E693">
        <v>1</v>
      </c>
      <c r="F693">
        <v>0</v>
      </c>
      <c r="G693" t="s">
        <v>812</v>
      </c>
      <c r="H693" s="19">
        <v>112.699</v>
      </c>
    </row>
    <row r="694" spans="1:8" x14ac:dyDescent="0.35">
      <c r="A694" s="5">
        <v>99</v>
      </c>
      <c r="B694">
        <v>1</v>
      </c>
      <c r="C694">
        <v>1</v>
      </c>
      <c r="D694">
        <v>0</v>
      </c>
      <c r="E694">
        <v>0</v>
      </c>
      <c r="F694">
        <v>1</v>
      </c>
      <c r="G694" t="s">
        <v>813</v>
      </c>
      <c r="H694" s="19">
        <v>496.95400000000001</v>
      </c>
    </row>
    <row r="695" spans="1:8" x14ac:dyDescent="0.35">
      <c r="A695" s="5">
        <v>100</v>
      </c>
      <c r="B695">
        <v>1</v>
      </c>
      <c r="C695">
        <v>1</v>
      </c>
      <c r="D695">
        <v>1</v>
      </c>
      <c r="E695">
        <v>0</v>
      </c>
      <c r="F695">
        <v>0</v>
      </c>
      <c r="G695" t="s">
        <v>814</v>
      </c>
      <c r="H695" s="19">
        <v>413.024</v>
      </c>
    </row>
    <row r="696" spans="1:8" x14ac:dyDescent="0.35">
      <c r="A696" s="5">
        <v>100</v>
      </c>
      <c r="B696">
        <v>1</v>
      </c>
      <c r="C696">
        <v>1</v>
      </c>
      <c r="D696">
        <v>0</v>
      </c>
      <c r="E696">
        <v>1</v>
      </c>
      <c r="F696">
        <v>0</v>
      </c>
      <c r="G696" t="s">
        <v>815</v>
      </c>
      <c r="H696" s="19">
        <v>113.238</v>
      </c>
    </row>
    <row r="697" spans="1:8" x14ac:dyDescent="0.35">
      <c r="A697" s="5">
        <v>100</v>
      </c>
      <c r="B697">
        <v>1</v>
      </c>
      <c r="C697">
        <v>1</v>
      </c>
      <c r="D697">
        <v>0</v>
      </c>
      <c r="E697">
        <v>0</v>
      </c>
      <c r="F697">
        <v>1</v>
      </c>
      <c r="G697" t="s">
        <v>816</v>
      </c>
      <c r="H697" s="19">
        <v>944.31200000000001</v>
      </c>
    </row>
    <row r="698" spans="1:8" x14ac:dyDescent="0.35">
      <c r="A698" s="5">
        <v>101</v>
      </c>
      <c r="B698">
        <v>1</v>
      </c>
      <c r="C698">
        <v>1</v>
      </c>
      <c r="D698">
        <v>1</v>
      </c>
      <c r="E698">
        <v>0</v>
      </c>
      <c r="F698">
        <v>0</v>
      </c>
      <c r="G698" t="s">
        <v>817</v>
      </c>
      <c r="H698" s="19">
        <v>278.45699999999999</v>
      </c>
    </row>
    <row r="699" spans="1:8" x14ac:dyDescent="0.35">
      <c r="A699" s="5">
        <v>101</v>
      </c>
      <c r="B699">
        <v>1</v>
      </c>
      <c r="C699">
        <v>1</v>
      </c>
      <c r="D699">
        <v>0</v>
      </c>
      <c r="E699">
        <v>1</v>
      </c>
      <c r="F699">
        <v>0</v>
      </c>
      <c r="G699" t="s">
        <v>820</v>
      </c>
      <c r="H699" s="19">
        <v>121.178</v>
      </c>
    </row>
    <row r="700" spans="1:8" x14ac:dyDescent="0.35">
      <c r="A700" s="5">
        <v>101</v>
      </c>
      <c r="B700">
        <v>1</v>
      </c>
      <c r="C700">
        <v>1</v>
      </c>
      <c r="D700">
        <v>0</v>
      </c>
      <c r="E700">
        <v>0</v>
      </c>
      <c r="F700">
        <v>1</v>
      </c>
      <c r="G700" t="s">
        <v>823</v>
      </c>
      <c r="H700" s="19">
        <v>369.89</v>
      </c>
    </row>
    <row r="701" spans="1:8" x14ac:dyDescent="0.35">
      <c r="A701" s="5">
        <v>101</v>
      </c>
      <c r="B701">
        <v>1</v>
      </c>
      <c r="C701">
        <v>2</v>
      </c>
      <c r="D701">
        <v>1</v>
      </c>
      <c r="E701">
        <v>0</v>
      </c>
      <c r="F701">
        <v>0</v>
      </c>
      <c r="G701" t="s">
        <v>818</v>
      </c>
      <c r="H701" s="19">
        <v>258.529</v>
      </c>
    </row>
    <row r="702" spans="1:8" x14ac:dyDescent="0.35">
      <c r="A702" s="5">
        <v>101</v>
      </c>
      <c r="B702">
        <v>1</v>
      </c>
      <c r="C702">
        <v>2</v>
      </c>
      <c r="D702">
        <v>0</v>
      </c>
      <c r="E702">
        <v>1</v>
      </c>
      <c r="F702">
        <v>0</v>
      </c>
      <c r="G702" t="s">
        <v>821</v>
      </c>
      <c r="H702" s="19">
        <v>134.47</v>
      </c>
    </row>
    <row r="703" spans="1:8" x14ac:dyDescent="0.35">
      <c r="A703" s="5">
        <v>101</v>
      </c>
      <c r="B703">
        <v>1</v>
      </c>
      <c r="C703">
        <v>2</v>
      </c>
      <c r="D703">
        <v>0</v>
      </c>
      <c r="E703">
        <v>0</v>
      </c>
      <c r="F703">
        <v>1</v>
      </c>
      <c r="G703" t="s">
        <v>824</v>
      </c>
      <c r="H703" s="19">
        <v>220.90600000000001</v>
      </c>
    </row>
    <row r="704" spans="1:8" x14ac:dyDescent="0.35">
      <c r="A704" s="5">
        <v>101</v>
      </c>
      <c r="B704">
        <v>1</v>
      </c>
      <c r="C704">
        <v>3</v>
      </c>
      <c r="D704">
        <v>1</v>
      </c>
      <c r="E704">
        <v>0</v>
      </c>
      <c r="F704">
        <v>0</v>
      </c>
      <c r="G704" t="s">
        <v>819</v>
      </c>
      <c r="H704" s="19">
        <v>310.18900000000002</v>
      </c>
    </row>
    <row r="705" spans="1:8" x14ac:dyDescent="0.35">
      <c r="A705" s="5">
        <v>101</v>
      </c>
      <c r="B705">
        <v>1</v>
      </c>
      <c r="C705">
        <v>3</v>
      </c>
      <c r="D705">
        <v>0</v>
      </c>
      <c r="E705">
        <v>1</v>
      </c>
      <c r="F705">
        <v>0</v>
      </c>
      <c r="G705" t="s">
        <v>822</v>
      </c>
      <c r="H705" s="19">
        <v>125.038</v>
      </c>
    </row>
    <row r="706" spans="1:8" x14ac:dyDescent="0.35">
      <c r="A706" s="5">
        <v>101</v>
      </c>
      <c r="B706">
        <v>1</v>
      </c>
      <c r="C706">
        <v>3</v>
      </c>
      <c r="D706">
        <v>0</v>
      </c>
      <c r="E706">
        <v>0</v>
      </c>
      <c r="F706">
        <v>1</v>
      </c>
      <c r="G706" t="s">
        <v>825</v>
      </c>
      <c r="H706" s="19">
        <v>267.64499999999998</v>
      </c>
    </row>
    <row r="707" spans="1:8" x14ac:dyDescent="0.35">
      <c r="A707" s="5">
        <v>102</v>
      </c>
      <c r="B707">
        <v>1</v>
      </c>
      <c r="C707">
        <v>1</v>
      </c>
      <c r="D707">
        <v>1</v>
      </c>
      <c r="E707">
        <v>0</v>
      </c>
      <c r="F707">
        <v>0</v>
      </c>
      <c r="G707" t="s">
        <v>826</v>
      </c>
      <c r="H707" s="19">
        <v>263.30900000000003</v>
      </c>
    </row>
    <row r="708" spans="1:8" x14ac:dyDescent="0.35">
      <c r="A708" s="5">
        <v>102</v>
      </c>
      <c r="B708">
        <v>1</v>
      </c>
      <c r="C708">
        <v>1</v>
      </c>
      <c r="D708">
        <v>0</v>
      </c>
      <c r="E708">
        <v>1</v>
      </c>
      <c r="F708">
        <v>0</v>
      </c>
      <c r="G708" t="s">
        <v>829</v>
      </c>
      <c r="H708" s="19">
        <v>134.31399999999999</v>
      </c>
    </row>
    <row r="709" spans="1:8" x14ac:dyDescent="0.35">
      <c r="A709" s="5">
        <v>102</v>
      </c>
      <c r="B709">
        <v>1</v>
      </c>
      <c r="C709">
        <v>1</v>
      </c>
      <c r="D709">
        <v>0</v>
      </c>
      <c r="E709">
        <v>0</v>
      </c>
      <c r="F709">
        <v>1</v>
      </c>
      <c r="G709" t="s">
        <v>832</v>
      </c>
      <c r="H709" s="19">
        <v>291.26900000000001</v>
      </c>
    </row>
    <row r="710" spans="1:8" x14ac:dyDescent="0.35">
      <c r="A710" s="5">
        <v>102</v>
      </c>
      <c r="B710">
        <v>1</v>
      </c>
      <c r="C710">
        <v>2</v>
      </c>
      <c r="D710">
        <v>1</v>
      </c>
      <c r="E710">
        <v>0</v>
      </c>
      <c r="F710">
        <v>0</v>
      </c>
      <c r="G710" t="s">
        <v>827</v>
      </c>
      <c r="H710" s="19">
        <v>316.64400000000001</v>
      </c>
    </row>
    <row r="711" spans="1:8" x14ac:dyDescent="0.35">
      <c r="A711" s="5">
        <v>102</v>
      </c>
      <c r="B711">
        <v>1</v>
      </c>
      <c r="C711">
        <v>2</v>
      </c>
      <c r="D711">
        <v>0</v>
      </c>
      <c r="E711">
        <v>1</v>
      </c>
      <c r="F711">
        <v>0</v>
      </c>
      <c r="G711" t="s">
        <v>830</v>
      </c>
      <c r="H711" s="19">
        <v>135.041</v>
      </c>
    </row>
    <row r="712" spans="1:8" x14ac:dyDescent="0.35">
      <c r="A712" s="5">
        <v>102</v>
      </c>
      <c r="B712">
        <v>1</v>
      </c>
      <c r="C712">
        <v>2</v>
      </c>
      <c r="D712">
        <v>0</v>
      </c>
      <c r="E712">
        <v>0</v>
      </c>
      <c r="F712">
        <v>1</v>
      </c>
      <c r="G712" t="s">
        <v>833</v>
      </c>
      <c r="H712" s="19">
        <v>257.47199999999998</v>
      </c>
    </row>
    <row r="713" spans="1:8" x14ac:dyDescent="0.35">
      <c r="A713" s="5">
        <v>102</v>
      </c>
      <c r="B713">
        <v>1</v>
      </c>
      <c r="C713">
        <v>3</v>
      </c>
      <c r="D713">
        <v>1</v>
      </c>
      <c r="E713">
        <v>0</v>
      </c>
      <c r="F713">
        <v>0</v>
      </c>
      <c r="G713" t="s">
        <v>828</v>
      </c>
      <c r="H713" s="19">
        <v>246.18100000000001</v>
      </c>
    </row>
    <row r="714" spans="1:8" x14ac:dyDescent="0.35">
      <c r="A714" s="5">
        <v>102</v>
      </c>
      <c r="B714">
        <v>1</v>
      </c>
      <c r="C714">
        <v>3</v>
      </c>
      <c r="D714">
        <v>0</v>
      </c>
      <c r="E714">
        <v>1</v>
      </c>
      <c r="F714">
        <v>0</v>
      </c>
      <c r="G714" t="s">
        <v>831</v>
      </c>
      <c r="H714" s="19">
        <v>83.305000000000007</v>
      </c>
    </row>
    <row r="715" spans="1:8" x14ac:dyDescent="0.35">
      <c r="A715" s="5">
        <v>102</v>
      </c>
      <c r="B715">
        <v>1</v>
      </c>
      <c r="C715">
        <v>3</v>
      </c>
      <c r="D715">
        <v>0</v>
      </c>
      <c r="E715">
        <v>0</v>
      </c>
      <c r="F715">
        <v>1</v>
      </c>
      <c r="G715" t="s">
        <v>834</v>
      </c>
      <c r="H715" s="19">
        <v>329.31</v>
      </c>
    </row>
    <row r="716" spans="1:8" x14ac:dyDescent="0.35">
      <c r="A716" s="5">
        <v>103</v>
      </c>
      <c r="B716">
        <v>0</v>
      </c>
      <c r="C716">
        <v>1</v>
      </c>
      <c r="D716">
        <v>1</v>
      </c>
      <c r="E716">
        <v>0</v>
      </c>
      <c r="F716">
        <v>0</v>
      </c>
      <c r="G716" t="s">
        <v>835</v>
      </c>
      <c r="H716" s="19">
        <v>302.43599999999998</v>
      </c>
    </row>
    <row r="717" spans="1:8" x14ac:dyDescent="0.35">
      <c r="A717" s="5">
        <v>103</v>
      </c>
      <c r="B717">
        <v>0</v>
      </c>
      <c r="C717">
        <v>1</v>
      </c>
      <c r="D717">
        <v>0</v>
      </c>
      <c r="E717">
        <v>1</v>
      </c>
      <c r="F717">
        <v>0</v>
      </c>
      <c r="G717" t="s">
        <v>838</v>
      </c>
      <c r="H717" s="19">
        <v>160.33099999999999</v>
      </c>
    </row>
    <row r="718" spans="1:8" x14ac:dyDescent="0.35">
      <c r="A718" s="5">
        <v>103</v>
      </c>
      <c r="B718">
        <v>0</v>
      </c>
      <c r="C718">
        <v>1</v>
      </c>
      <c r="D718">
        <v>0</v>
      </c>
      <c r="E718">
        <v>0</v>
      </c>
      <c r="F718">
        <v>1</v>
      </c>
      <c r="G718" t="s">
        <v>841</v>
      </c>
      <c r="H718" s="19">
        <v>419.392</v>
      </c>
    </row>
    <row r="719" spans="1:8" x14ac:dyDescent="0.35">
      <c r="A719" s="5">
        <v>103</v>
      </c>
      <c r="B719">
        <v>0</v>
      </c>
      <c r="C719">
        <v>2</v>
      </c>
      <c r="D719">
        <v>1</v>
      </c>
      <c r="E719">
        <v>0</v>
      </c>
      <c r="F719">
        <v>0</v>
      </c>
      <c r="G719" t="s">
        <v>836</v>
      </c>
      <c r="H719" s="19">
        <v>299.024</v>
      </c>
    </row>
    <row r="720" spans="1:8" x14ac:dyDescent="0.35">
      <c r="A720" s="5">
        <v>103</v>
      </c>
      <c r="B720">
        <v>0</v>
      </c>
      <c r="C720">
        <v>2</v>
      </c>
      <c r="D720">
        <v>0</v>
      </c>
      <c r="E720">
        <v>1</v>
      </c>
      <c r="F720">
        <v>0</v>
      </c>
      <c r="G720" t="s">
        <v>839</v>
      </c>
      <c r="H720" s="19">
        <v>129.392</v>
      </c>
    </row>
    <row r="721" spans="1:8" x14ac:dyDescent="0.35">
      <c r="A721" s="5">
        <v>103</v>
      </c>
      <c r="B721">
        <v>0</v>
      </c>
      <c r="C721">
        <v>2</v>
      </c>
      <c r="D721">
        <v>0</v>
      </c>
      <c r="E721">
        <v>0</v>
      </c>
      <c r="F721">
        <v>1</v>
      </c>
      <c r="G721" t="s">
        <v>842</v>
      </c>
      <c r="H721" s="19">
        <v>215.273</v>
      </c>
    </row>
    <row r="722" spans="1:8" x14ac:dyDescent="0.35">
      <c r="A722" s="5">
        <v>103</v>
      </c>
      <c r="B722">
        <v>0</v>
      </c>
      <c r="C722">
        <v>3</v>
      </c>
      <c r="D722">
        <v>1</v>
      </c>
      <c r="E722">
        <v>0</v>
      </c>
      <c r="F722">
        <v>0</v>
      </c>
      <c r="G722" t="s">
        <v>837</v>
      </c>
      <c r="H722" s="19">
        <v>264.59199999999998</v>
      </c>
    </row>
    <row r="723" spans="1:8" x14ac:dyDescent="0.35">
      <c r="A723" s="5">
        <v>103</v>
      </c>
      <c r="B723">
        <v>0</v>
      </c>
      <c r="C723">
        <v>3</v>
      </c>
      <c r="D723">
        <v>0</v>
      </c>
      <c r="E723">
        <v>1</v>
      </c>
      <c r="F723">
        <v>0</v>
      </c>
      <c r="G723" t="s">
        <v>840</v>
      </c>
      <c r="H723" s="19">
        <v>148.30199999999999</v>
      </c>
    </row>
    <row r="724" spans="1:8" x14ac:dyDescent="0.35">
      <c r="A724" s="5">
        <v>103</v>
      </c>
      <c r="B724">
        <v>0</v>
      </c>
      <c r="C724">
        <v>3</v>
      </c>
      <c r="D724">
        <v>0</v>
      </c>
      <c r="E724">
        <v>0</v>
      </c>
      <c r="F724">
        <v>1</v>
      </c>
      <c r="G724" t="s">
        <v>843</v>
      </c>
      <c r="H724" s="19">
        <v>236.535</v>
      </c>
    </row>
    <row r="725" spans="1:8" x14ac:dyDescent="0.35">
      <c r="A725" s="5">
        <v>104</v>
      </c>
      <c r="B725">
        <v>1</v>
      </c>
      <c r="C725">
        <v>1</v>
      </c>
      <c r="D725">
        <v>1</v>
      </c>
      <c r="E725">
        <v>0</v>
      </c>
      <c r="F725">
        <v>0</v>
      </c>
      <c r="G725" t="s">
        <v>844</v>
      </c>
      <c r="H725" s="19">
        <v>183.874</v>
      </c>
    </row>
    <row r="726" spans="1:8" x14ac:dyDescent="0.35">
      <c r="A726" s="5">
        <v>104</v>
      </c>
      <c r="B726">
        <v>1</v>
      </c>
      <c r="C726">
        <v>1</v>
      </c>
      <c r="D726">
        <v>0</v>
      </c>
      <c r="E726">
        <v>1</v>
      </c>
      <c r="F726">
        <v>0</v>
      </c>
      <c r="G726" t="s">
        <v>847</v>
      </c>
      <c r="H726" s="19">
        <v>121.069</v>
      </c>
    </row>
    <row r="727" spans="1:8" x14ac:dyDescent="0.35">
      <c r="A727" s="5">
        <v>104</v>
      </c>
      <c r="B727">
        <v>1</v>
      </c>
      <c r="C727">
        <v>1</v>
      </c>
      <c r="D727">
        <v>0</v>
      </c>
      <c r="E727">
        <v>0</v>
      </c>
      <c r="F727">
        <v>1</v>
      </c>
      <c r="G727" t="s">
        <v>850</v>
      </c>
      <c r="H727" s="19">
        <v>415.42399999999998</v>
      </c>
    </row>
    <row r="728" spans="1:8" x14ac:dyDescent="0.35">
      <c r="A728" s="5">
        <v>104</v>
      </c>
      <c r="B728">
        <v>1</v>
      </c>
      <c r="C728">
        <v>2</v>
      </c>
      <c r="D728">
        <v>1</v>
      </c>
      <c r="E728">
        <v>0</v>
      </c>
      <c r="F728">
        <v>0</v>
      </c>
      <c r="G728" t="s">
        <v>845</v>
      </c>
      <c r="H728" s="19">
        <v>305.79300000000001</v>
      </c>
    </row>
    <row r="729" spans="1:8" x14ac:dyDescent="0.35">
      <c r="A729" s="5">
        <v>104</v>
      </c>
      <c r="B729">
        <v>1</v>
      </c>
      <c r="C729">
        <v>2</v>
      </c>
      <c r="D729">
        <v>0</v>
      </c>
      <c r="E729">
        <v>1</v>
      </c>
      <c r="F729">
        <v>0</v>
      </c>
      <c r="G729" t="s">
        <v>848</v>
      </c>
      <c r="H729" s="19">
        <v>131.26300000000001</v>
      </c>
    </row>
    <row r="730" spans="1:8" x14ac:dyDescent="0.35">
      <c r="A730" s="5">
        <v>104</v>
      </c>
      <c r="B730">
        <v>1</v>
      </c>
      <c r="C730">
        <v>2</v>
      </c>
      <c r="D730">
        <v>0</v>
      </c>
      <c r="E730">
        <v>0</v>
      </c>
      <c r="F730">
        <v>1</v>
      </c>
      <c r="G730" t="s">
        <v>851</v>
      </c>
      <c r="H730" s="19">
        <v>190.976</v>
      </c>
    </row>
    <row r="731" spans="1:8" x14ac:dyDescent="0.35">
      <c r="A731" s="5">
        <v>104</v>
      </c>
      <c r="B731">
        <v>1</v>
      </c>
      <c r="C731">
        <v>3</v>
      </c>
      <c r="D731">
        <v>1</v>
      </c>
      <c r="E731">
        <v>0</v>
      </c>
      <c r="F731">
        <v>0</v>
      </c>
      <c r="G731" t="s">
        <v>846</v>
      </c>
      <c r="H731" s="19">
        <v>233.73099999999999</v>
      </c>
    </row>
    <row r="732" spans="1:8" x14ac:dyDescent="0.35">
      <c r="A732" s="5">
        <v>104</v>
      </c>
      <c r="B732">
        <v>1</v>
      </c>
      <c r="C732">
        <v>3</v>
      </c>
      <c r="D732">
        <v>0</v>
      </c>
      <c r="E732">
        <v>1</v>
      </c>
      <c r="F732">
        <v>0</v>
      </c>
      <c r="G732" t="s">
        <v>849</v>
      </c>
      <c r="H732" s="19">
        <v>121.64400000000001</v>
      </c>
    </row>
    <row r="733" spans="1:8" x14ac:dyDescent="0.35">
      <c r="A733" s="5">
        <v>104</v>
      </c>
      <c r="B733">
        <v>1</v>
      </c>
      <c r="C733">
        <v>3</v>
      </c>
      <c r="D733">
        <v>0</v>
      </c>
      <c r="E733">
        <v>0</v>
      </c>
      <c r="F733">
        <v>1</v>
      </c>
      <c r="G733" t="s">
        <v>852</v>
      </c>
      <c r="H733" s="19">
        <v>181.98</v>
      </c>
    </row>
    <row r="734" spans="1:8" x14ac:dyDescent="0.35">
      <c r="A734" s="5">
        <v>105</v>
      </c>
      <c r="B734">
        <v>1</v>
      </c>
      <c r="C734">
        <v>1</v>
      </c>
      <c r="D734">
        <v>1</v>
      </c>
      <c r="E734">
        <v>0</v>
      </c>
      <c r="F734">
        <v>0</v>
      </c>
      <c r="G734" t="s">
        <v>853</v>
      </c>
      <c r="H734" s="19">
        <v>289.99299999999999</v>
      </c>
    </row>
    <row r="735" spans="1:8" x14ac:dyDescent="0.35">
      <c r="A735" s="5">
        <v>105</v>
      </c>
      <c r="B735">
        <v>1</v>
      </c>
      <c r="C735">
        <v>1</v>
      </c>
      <c r="D735">
        <v>0</v>
      </c>
      <c r="E735">
        <v>1</v>
      </c>
      <c r="F735">
        <v>0</v>
      </c>
      <c r="G735" t="s">
        <v>856</v>
      </c>
      <c r="H735" s="19">
        <v>106.271</v>
      </c>
    </row>
    <row r="736" spans="1:8" x14ac:dyDescent="0.35">
      <c r="A736" s="5">
        <v>105</v>
      </c>
      <c r="B736">
        <v>1</v>
      </c>
      <c r="C736">
        <v>1</v>
      </c>
      <c r="D736">
        <v>0</v>
      </c>
      <c r="E736">
        <v>0</v>
      </c>
      <c r="F736">
        <v>1</v>
      </c>
      <c r="G736" t="s">
        <v>859</v>
      </c>
      <c r="H736" s="19">
        <v>306.71300000000002</v>
      </c>
    </row>
    <row r="737" spans="1:8" x14ac:dyDescent="0.35">
      <c r="A737" s="5">
        <v>105</v>
      </c>
      <c r="B737">
        <v>1</v>
      </c>
      <c r="C737">
        <v>2</v>
      </c>
      <c r="D737">
        <v>1</v>
      </c>
      <c r="E737">
        <v>0</v>
      </c>
      <c r="F737">
        <v>0</v>
      </c>
      <c r="G737" t="s">
        <v>854</v>
      </c>
      <c r="H737" s="19">
        <v>266.58600000000001</v>
      </c>
    </row>
    <row r="738" spans="1:8" x14ac:dyDescent="0.35">
      <c r="A738" s="5">
        <v>105</v>
      </c>
      <c r="B738">
        <v>1</v>
      </c>
      <c r="C738">
        <v>2</v>
      </c>
      <c r="D738">
        <v>0</v>
      </c>
      <c r="E738">
        <v>1</v>
      </c>
      <c r="F738">
        <v>0</v>
      </c>
      <c r="G738" t="s">
        <v>857</v>
      </c>
      <c r="H738" s="19">
        <v>108.977</v>
      </c>
    </row>
    <row r="739" spans="1:8" x14ac:dyDescent="0.35">
      <c r="A739" s="5">
        <v>105</v>
      </c>
      <c r="B739">
        <v>1</v>
      </c>
      <c r="C739">
        <v>2</v>
      </c>
      <c r="D739">
        <v>0</v>
      </c>
      <c r="E739">
        <v>0</v>
      </c>
      <c r="F739">
        <v>1</v>
      </c>
      <c r="G739" t="s">
        <v>860</v>
      </c>
      <c r="H739" s="19">
        <v>190.428</v>
      </c>
    </row>
    <row r="740" spans="1:8" x14ac:dyDescent="0.35">
      <c r="A740" s="5">
        <v>105</v>
      </c>
      <c r="B740">
        <v>1</v>
      </c>
      <c r="C740">
        <v>3</v>
      </c>
      <c r="D740">
        <v>1</v>
      </c>
      <c r="E740">
        <v>0</v>
      </c>
      <c r="F740">
        <v>0</v>
      </c>
      <c r="G740" t="s">
        <v>855</v>
      </c>
      <c r="H740" s="19">
        <v>224.43</v>
      </c>
    </row>
    <row r="741" spans="1:8" x14ac:dyDescent="0.35">
      <c r="A741" s="5">
        <v>105</v>
      </c>
      <c r="B741">
        <v>1</v>
      </c>
      <c r="C741">
        <v>3</v>
      </c>
      <c r="D741">
        <v>0</v>
      </c>
      <c r="E741">
        <v>1</v>
      </c>
      <c r="F741">
        <v>0</v>
      </c>
      <c r="G741" t="s">
        <v>858</v>
      </c>
      <c r="H741" s="19">
        <v>124.378</v>
      </c>
    </row>
    <row r="742" spans="1:8" x14ac:dyDescent="0.35">
      <c r="A742" s="5">
        <v>105</v>
      </c>
      <c r="B742">
        <v>1</v>
      </c>
      <c r="C742">
        <v>3</v>
      </c>
      <c r="D742">
        <v>0</v>
      </c>
      <c r="E742">
        <v>0</v>
      </c>
      <c r="F742">
        <v>1</v>
      </c>
      <c r="G742" t="s">
        <v>861</v>
      </c>
      <c r="H742" s="19">
        <v>224.42400000000001</v>
      </c>
    </row>
    <row r="743" spans="1:8" x14ac:dyDescent="0.35">
      <c r="A743" s="5">
        <v>106</v>
      </c>
      <c r="B743">
        <v>1</v>
      </c>
      <c r="C743">
        <v>1</v>
      </c>
      <c r="D743">
        <v>1</v>
      </c>
      <c r="E743">
        <v>0</v>
      </c>
      <c r="F743">
        <v>0</v>
      </c>
      <c r="G743" t="s">
        <v>862</v>
      </c>
      <c r="H743" s="19">
        <v>311.43</v>
      </c>
    </row>
    <row r="744" spans="1:8" x14ac:dyDescent="0.35">
      <c r="A744" s="5">
        <v>106</v>
      </c>
      <c r="B744">
        <v>1</v>
      </c>
      <c r="C744">
        <v>1</v>
      </c>
      <c r="D744">
        <v>0</v>
      </c>
      <c r="E744">
        <v>1</v>
      </c>
      <c r="F744">
        <v>0</v>
      </c>
      <c r="G744" t="s">
        <v>863</v>
      </c>
      <c r="H744" s="19">
        <v>182.19900000000001</v>
      </c>
    </row>
    <row r="745" spans="1:8" x14ac:dyDescent="0.35">
      <c r="A745" s="5">
        <v>106</v>
      </c>
      <c r="B745">
        <v>1</v>
      </c>
      <c r="C745">
        <v>1</v>
      </c>
      <c r="D745">
        <v>0</v>
      </c>
      <c r="E745">
        <v>0</v>
      </c>
      <c r="F745">
        <v>1</v>
      </c>
      <c r="G745" t="s">
        <v>864</v>
      </c>
      <c r="H745" s="19">
        <v>418.47199999999998</v>
      </c>
    </row>
    <row r="746" spans="1:8" x14ac:dyDescent="0.35">
      <c r="A746" s="5">
        <v>107</v>
      </c>
      <c r="B746">
        <v>1</v>
      </c>
      <c r="C746">
        <v>1</v>
      </c>
      <c r="D746">
        <v>1</v>
      </c>
      <c r="E746">
        <v>0</v>
      </c>
      <c r="F746">
        <v>0</v>
      </c>
      <c r="G746" t="s">
        <v>865</v>
      </c>
      <c r="H746" s="19">
        <v>395.85199999999998</v>
      </c>
    </row>
    <row r="747" spans="1:8" x14ac:dyDescent="0.35">
      <c r="A747" s="5">
        <v>107</v>
      </c>
      <c r="B747">
        <v>1</v>
      </c>
      <c r="C747">
        <v>1</v>
      </c>
      <c r="D747">
        <v>0</v>
      </c>
      <c r="E747">
        <v>1</v>
      </c>
      <c r="F747">
        <v>0</v>
      </c>
      <c r="G747" t="s">
        <v>866</v>
      </c>
      <c r="H747" s="19">
        <v>287.14100000000002</v>
      </c>
    </row>
    <row r="748" spans="1:8" x14ac:dyDescent="0.35">
      <c r="A748" s="5">
        <v>107</v>
      </c>
      <c r="B748">
        <v>1</v>
      </c>
      <c r="C748">
        <v>1</v>
      </c>
      <c r="D748">
        <v>0</v>
      </c>
      <c r="E748">
        <v>0</v>
      </c>
      <c r="F748">
        <v>1</v>
      </c>
      <c r="G748" t="s">
        <v>867</v>
      </c>
      <c r="H748" s="19">
        <v>335.59899999999999</v>
      </c>
    </row>
    <row r="749" spans="1:8" x14ac:dyDescent="0.35">
      <c r="A749" s="5">
        <v>108</v>
      </c>
      <c r="B749">
        <v>0</v>
      </c>
      <c r="C749">
        <v>1</v>
      </c>
      <c r="D749">
        <v>1</v>
      </c>
      <c r="E749">
        <v>0</v>
      </c>
      <c r="F749">
        <v>0</v>
      </c>
      <c r="G749" t="s">
        <v>868</v>
      </c>
      <c r="H749" s="19">
        <v>193.87299999999999</v>
      </c>
    </row>
    <row r="750" spans="1:8" x14ac:dyDescent="0.35">
      <c r="A750" s="5">
        <v>108</v>
      </c>
      <c r="B750">
        <v>0</v>
      </c>
      <c r="C750">
        <v>1</v>
      </c>
      <c r="D750">
        <v>0</v>
      </c>
      <c r="E750">
        <v>1</v>
      </c>
      <c r="F750">
        <v>0</v>
      </c>
      <c r="G750" t="s">
        <v>870</v>
      </c>
      <c r="H750" s="19">
        <v>293.35399999999998</v>
      </c>
    </row>
    <row r="751" spans="1:8" x14ac:dyDescent="0.35">
      <c r="A751" s="5">
        <v>108</v>
      </c>
      <c r="B751">
        <v>0</v>
      </c>
      <c r="C751">
        <v>1</v>
      </c>
      <c r="D751">
        <v>0</v>
      </c>
      <c r="E751">
        <v>0</v>
      </c>
      <c r="F751">
        <v>1</v>
      </c>
      <c r="G751" t="s">
        <v>872</v>
      </c>
      <c r="H751" s="19">
        <v>172.31700000000001</v>
      </c>
    </row>
    <row r="752" spans="1:8" x14ac:dyDescent="0.35">
      <c r="A752" s="5">
        <v>108</v>
      </c>
      <c r="B752">
        <v>0</v>
      </c>
      <c r="C752">
        <v>2</v>
      </c>
      <c r="D752">
        <v>1</v>
      </c>
      <c r="E752">
        <v>0</v>
      </c>
      <c r="F752">
        <v>0</v>
      </c>
      <c r="G752" t="s">
        <v>869</v>
      </c>
      <c r="H752" s="19">
        <v>214.071</v>
      </c>
    </row>
    <row r="753" spans="1:8" x14ac:dyDescent="0.35">
      <c r="A753" s="5">
        <v>108</v>
      </c>
      <c r="B753">
        <v>0</v>
      </c>
      <c r="C753">
        <v>2</v>
      </c>
      <c r="D753">
        <v>0</v>
      </c>
      <c r="E753">
        <v>1</v>
      </c>
      <c r="F753">
        <v>0</v>
      </c>
      <c r="G753" t="s">
        <v>871</v>
      </c>
      <c r="H753" s="19">
        <v>355.5</v>
      </c>
    </row>
    <row r="754" spans="1:8" x14ac:dyDescent="0.35">
      <c r="A754" s="5">
        <v>108</v>
      </c>
      <c r="B754">
        <v>0</v>
      </c>
      <c r="C754">
        <v>2</v>
      </c>
      <c r="D754">
        <v>0</v>
      </c>
      <c r="E754">
        <v>0</v>
      </c>
      <c r="F754">
        <v>1</v>
      </c>
      <c r="G754" t="s">
        <v>873</v>
      </c>
      <c r="H754" s="19">
        <v>226.33500000000001</v>
      </c>
    </row>
    <row r="755" spans="1:8" x14ac:dyDescent="0.35">
      <c r="A755" s="5">
        <v>109</v>
      </c>
      <c r="B755">
        <v>0</v>
      </c>
      <c r="C755">
        <v>1</v>
      </c>
      <c r="D755">
        <v>1</v>
      </c>
      <c r="E755">
        <v>0</v>
      </c>
      <c r="F755">
        <v>0</v>
      </c>
      <c r="G755" t="s">
        <v>874</v>
      </c>
      <c r="H755" s="19">
        <v>261.46800000000002</v>
      </c>
    </row>
    <row r="756" spans="1:8" x14ac:dyDescent="0.35">
      <c r="A756" s="5">
        <v>109</v>
      </c>
      <c r="B756">
        <v>0</v>
      </c>
      <c r="C756">
        <v>1</v>
      </c>
      <c r="D756">
        <v>0</v>
      </c>
      <c r="E756">
        <v>1</v>
      </c>
      <c r="F756">
        <v>0</v>
      </c>
      <c r="G756" t="s">
        <v>877</v>
      </c>
      <c r="H756" s="19">
        <v>357.435</v>
      </c>
    </row>
    <row r="757" spans="1:8" x14ac:dyDescent="0.35">
      <c r="A757" s="5">
        <v>109</v>
      </c>
      <c r="B757">
        <v>0</v>
      </c>
      <c r="C757">
        <v>1</v>
      </c>
      <c r="D757">
        <v>0</v>
      </c>
      <c r="E757">
        <v>0</v>
      </c>
      <c r="F757">
        <v>1</v>
      </c>
      <c r="G757" t="s">
        <v>880</v>
      </c>
      <c r="H757" s="19">
        <v>203.215</v>
      </c>
    </row>
    <row r="758" spans="1:8" x14ac:dyDescent="0.35">
      <c r="A758" s="5">
        <v>109</v>
      </c>
      <c r="B758">
        <v>0</v>
      </c>
      <c r="C758">
        <v>2</v>
      </c>
      <c r="D758">
        <v>1</v>
      </c>
      <c r="E758">
        <v>0</v>
      </c>
      <c r="F758">
        <v>0</v>
      </c>
      <c r="G758" t="s">
        <v>875</v>
      </c>
      <c r="H758" s="19">
        <v>319.78199999999998</v>
      </c>
    </row>
    <row r="759" spans="1:8" x14ac:dyDescent="0.35">
      <c r="A759" s="5">
        <v>109</v>
      </c>
      <c r="B759">
        <v>0</v>
      </c>
      <c r="C759">
        <v>2</v>
      </c>
      <c r="D759">
        <v>0</v>
      </c>
      <c r="E759">
        <v>1</v>
      </c>
      <c r="F759">
        <v>0</v>
      </c>
      <c r="G759" t="s">
        <v>878</v>
      </c>
      <c r="H759" s="19">
        <v>294.30099999999999</v>
      </c>
    </row>
    <row r="760" spans="1:8" x14ac:dyDescent="0.35">
      <c r="A760" s="5">
        <v>109</v>
      </c>
      <c r="B760">
        <v>0</v>
      </c>
      <c r="C760">
        <v>2</v>
      </c>
      <c r="D760">
        <v>0</v>
      </c>
      <c r="E760">
        <v>0</v>
      </c>
      <c r="F760">
        <v>1</v>
      </c>
      <c r="G760" t="s">
        <v>881</v>
      </c>
      <c r="H760" s="19">
        <v>131.982</v>
      </c>
    </row>
    <row r="761" spans="1:8" x14ac:dyDescent="0.35">
      <c r="A761" s="5">
        <v>109</v>
      </c>
      <c r="B761">
        <v>0</v>
      </c>
      <c r="C761">
        <v>3</v>
      </c>
      <c r="D761">
        <v>1</v>
      </c>
      <c r="E761">
        <v>0</v>
      </c>
      <c r="F761">
        <v>0</v>
      </c>
      <c r="G761" t="s">
        <v>876</v>
      </c>
      <c r="H761" s="19">
        <v>229.75200000000001</v>
      </c>
    </row>
    <row r="762" spans="1:8" x14ac:dyDescent="0.35">
      <c r="A762" s="5">
        <v>109</v>
      </c>
      <c r="B762">
        <v>0</v>
      </c>
      <c r="C762">
        <v>3</v>
      </c>
      <c r="D762">
        <v>0</v>
      </c>
      <c r="E762">
        <v>1</v>
      </c>
      <c r="F762">
        <v>0</v>
      </c>
      <c r="G762" t="s">
        <v>879</v>
      </c>
      <c r="H762" s="19">
        <v>234.94800000000001</v>
      </c>
    </row>
    <row r="763" spans="1:8" x14ac:dyDescent="0.35">
      <c r="A763" s="5">
        <v>109</v>
      </c>
      <c r="B763">
        <v>0</v>
      </c>
      <c r="C763">
        <v>3</v>
      </c>
      <c r="D763">
        <v>0</v>
      </c>
      <c r="E763">
        <v>0</v>
      </c>
      <c r="F763">
        <v>1</v>
      </c>
      <c r="G763" t="s">
        <v>882</v>
      </c>
      <c r="H763" s="19">
        <v>202.40899999999999</v>
      </c>
    </row>
    <row r="764" spans="1:8" x14ac:dyDescent="0.35">
      <c r="A764" s="5">
        <v>112</v>
      </c>
      <c r="B764">
        <v>1</v>
      </c>
      <c r="C764">
        <v>1</v>
      </c>
      <c r="D764">
        <v>1</v>
      </c>
      <c r="E764">
        <v>0</v>
      </c>
      <c r="F764">
        <v>0</v>
      </c>
      <c r="G764" t="s">
        <v>883</v>
      </c>
      <c r="H764" s="19">
        <v>320.99799999999999</v>
      </c>
    </row>
    <row r="765" spans="1:8" x14ac:dyDescent="0.35">
      <c r="A765" s="5">
        <v>112</v>
      </c>
      <c r="B765">
        <v>1</v>
      </c>
      <c r="C765">
        <v>1</v>
      </c>
      <c r="D765">
        <v>0</v>
      </c>
      <c r="E765">
        <v>1</v>
      </c>
      <c r="F765">
        <v>0</v>
      </c>
      <c r="G765" t="s">
        <v>886</v>
      </c>
      <c r="H765" s="19">
        <v>241.864</v>
      </c>
    </row>
    <row r="766" spans="1:8" x14ac:dyDescent="0.35">
      <c r="A766" s="5">
        <v>112</v>
      </c>
      <c r="B766">
        <v>1</v>
      </c>
      <c r="C766">
        <v>1</v>
      </c>
      <c r="D766">
        <v>0</v>
      </c>
      <c r="E766">
        <v>0</v>
      </c>
      <c r="F766">
        <v>1</v>
      </c>
      <c r="G766" t="s">
        <v>889</v>
      </c>
      <c r="H766" s="19">
        <v>429.21100000000001</v>
      </c>
    </row>
    <row r="767" spans="1:8" x14ac:dyDescent="0.35">
      <c r="A767" s="5">
        <v>112</v>
      </c>
      <c r="B767">
        <v>1</v>
      </c>
      <c r="C767">
        <v>2</v>
      </c>
      <c r="D767">
        <v>1</v>
      </c>
      <c r="E767">
        <v>0</v>
      </c>
      <c r="F767">
        <v>0</v>
      </c>
      <c r="G767" t="s">
        <v>884</v>
      </c>
      <c r="H767" s="19">
        <v>328.72199999999998</v>
      </c>
    </row>
    <row r="768" spans="1:8" x14ac:dyDescent="0.35">
      <c r="A768" s="5">
        <v>112</v>
      </c>
      <c r="B768">
        <v>1</v>
      </c>
      <c r="C768">
        <v>2</v>
      </c>
      <c r="D768">
        <v>0</v>
      </c>
      <c r="E768">
        <v>1</v>
      </c>
      <c r="F768">
        <v>0</v>
      </c>
      <c r="G768" t="s">
        <v>887</v>
      </c>
      <c r="H768" s="19">
        <v>205.38399999999999</v>
      </c>
    </row>
    <row r="769" spans="1:8" x14ac:dyDescent="0.35">
      <c r="A769" s="5">
        <v>112</v>
      </c>
      <c r="B769">
        <v>1</v>
      </c>
      <c r="C769">
        <v>2</v>
      </c>
      <c r="D769">
        <v>0</v>
      </c>
      <c r="E769">
        <v>0</v>
      </c>
      <c r="F769">
        <v>1</v>
      </c>
      <c r="G769" t="s">
        <v>890</v>
      </c>
      <c r="H769" s="19">
        <v>389.51799999999997</v>
      </c>
    </row>
    <row r="770" spans="1:8" x14ac:dyDescent="0.35">
      <c r="A770" s="5">
        <v>112</v>
      </c>
      <c r="B770">
        <v>1</v>
      </c>
      <c r="C770">
        <v>3</v>
      </c>
      <c r="D770">
        <v>1</v>
      </c>
      <c r="E770">
        <v>0</v>
      </c>
      <c r="F770">
        <v>0</v>
      </c>
      <c r="G770" t="s">
        <v>885</v>
      </c>
      <c r="H770" s="19">
        <v>175.81899999999999</v>
      </c>
    </row>
    <row r="771" spans="1:8" x14ac:dyDescent="0.35">
      <c r="A771" s="5">
        <v>112</v>
      </c>
      <c r="B771">
        <v>1</v>
      </c>
      <c r="C771">
        <v>3</v>
      </c>
      <c r="D771">
        <v>0</v>
      </c>
      <c r="E771">
        <v>1</v>
      </c>
      <c r="F771">
        <v>0</v>
      </c>
      <c r="G771" t="s">
        <v>888</v>
      </c>
      <c r="H771" s="19">
        <v>148.98699999999999</v>
      </c>
    </row>
    <row r="772" spans="1:8" x14ac:dyDescent="0.35">
      <c r="A772" s="5">
        <v>112</v>
      </c>
      <c r="B772">
        <v>1</v>
      </c>
      <c r="C772">
        <v>3</v>
      </c>
      <c r="D772">
        <v>0</v>
      </c>
      <c r="E772">
        <v>0</v>
      </c>
      <c r="F772">
        <v>1</v>
      </c>
      <c r="G772" t="s">
        <v>891</v>
      </c>
      <c r="H772" s="19">
        <v>405.71300000000002</v>
      </c>
    </row>
    <row r="773" spans="1:8" x14ac:dyDescent="0.35">
      <c r="A773" s="5">
        <v>113</v>
      </c>
      <c r="B773">
        <v>1</v>
      </c>
      <c r="C773">
        <v>1</v>
      </c>
      <c r="D773">
        <v>1</v>
      </c>
      <c r="E773">
        <v>0</v>
      </c>
      <c r="F773">
        <v>0</v>
      </c>
      <c r="G773" t="s">
        <v>892</v>
      </c>
      <c r="H773" s="19">
        <v>292.62</v>
      </c>
    </row>
    <row r="774" spans="1:8" x14ac:dyDescent="0.35">
      <c r="A774" s="5">
        <v>113</v>
      </c>
      <c r="B774">
        <v>1</v>
      </c>
      <c r="C774">
        <v>1</v>
      </c>
      <c r="D774">
        <v>0</v>
      </c>
      <c r="E774">
        <v>1</v>
      </c>
      <c r="F774">
        <v>0</v>
      </c>
      <c r="G774" t="s">
        <v>895</v>
      </c>
      <c r="H774" s="19">
        <v>146.66800000000001</v>
      </c>
    </row>
    <row r="775" spans="1:8" x14ac:dyDescent="0.35">
      <c r="A775" s="5">
        <v>113</v>
      </c>
      <c r="B775">
        <v>1</v>
      </c>
      <c r="C775">
        <v>1</v>
      </c>
      <c r="D775">
        <v>0</v>
      </c>
      <c r="E775">
        <v>0</v>
      </c>
      <c r="F775">
        <v>1</v>
      </c>
      <c r="G775" t="s">
        <v>898</v>
      </c>
      <c r="H775" s="19">
        <v>201.16200000000001</v>
      </c>
    </row>
    <row r="776" spans="1:8" x14ac:dyDescent="0.35">
      <c r="A776" s="5">
        <v>113</v>
      </c>
      <c r="B776">
        <v>1</v>
      </c>
      <c r="C776">
        <v>2</v>
      </c>
      <c r="D776">
        <v>1</v>
      </c>
      <c r="E776">
        <v>0</v>
      </c>
      <c r="F776">
        <v>0</v>
      </c>
      <c r="G776" t="s">
        <v>893</v>
      </c>
      <c r="H776" s="19">
        <v>264.11099999999999</v>
      </c>
    </row>
    <row r="777" spans="1:8" x14ac:dyDescent="0.35">
      <c r="A777" s="5">
        <v>113</v>
      </c>
      <c r="B777">
        <v>1</v>
      </c>
      <c r="C777">
        <v>2</v>
      </c>
      <c r="D777">
        <v>0</v>
      </c>
      <c r="E777">
        <v>1</v>
      </c>
      <c r="F777">
        <v>0</v>
      </c>
      <c r="G777" t="s">
        <v>896</v>
      </c>
      <c r="H777" s="19">
        <v>162</v>
      </c>
    </row>
    <row r="778" spans="1:8" x14ac:dyDescent="0.35">
      <c r="A778" s="5">
        <v>113</v>
      </c>
      <c r="B778">
        <v>1</v>
      </c>
      <c r="C778">
        <v>2</v>
      </c>
      <c r="D778">
        <v>0</v>
      </c>
      <c r="E778">
        <v>0</v>
      </c>
      <c r="F778">
        <v>1</v>
      </c>
      <c r="G778" t="s">
        <v>899</v>
      </c>
      <c r="H778" s="19">
        <v>540.79600000000005</v>
      </c>
    </row>
    <row r="779" spans="1:8" x14ac:dyDescent="0.35">
      <c r="A779" s="5">
        <v>113</v>
      </c>
      <c r="B779">
        <v>1</v>
      </c>
      <c r="C779">
        <v>3</v>
      </c>
      <c r="D779">
        <v>1</v>
      </c>
      <c r="E779">
        <v>0</v>
      </c>
      <c r="F779">
        <v>0</v>
      </c>
      <c r="G779" t="s">
        <v>894</v>
      </c>
      <c r="H779" s="19">
        <v>214.72200000000001</v>
      </c>
    </row>
    <row r="780" spans="1:8" x14ac:dyDescent="0.35">
      <c r="A780" s="5">
        <v>113</v>
      </c>
      <c r="B780">
        <v>1</v>
      </c>
      <c r="C780">
        <v>3</v>
      </c>
      <c r="D780">
        <v>0</v>
      </c>
      <c r="E780">
        <v>1</v>
      </c>
      <c r="F780">
        <v>0</v>
      </c>
      <c r="G780" t="s">
        <v>897</v>
      </c>
      <c r="H780" s="19">
        <v>158.86600000000001</v>
      </c>
    </row>
    <row r="781" spans="1:8" x14ac:dyDescent="0.35">
      <c r="A781" s="5">
        <v>113</v>
      </c>
      <c r="B781">
        <v>1</v>
      </c>
      <c r="C781">
        <v>3</v>
      </c>
      <c r="D781">
        <v>0</v>
      </c>
      <c r="E781">
        <v>0</v>
      </c>
      <c r="F781">
        <v>1</v>
      </c>
      <c r="G781" t="s">
        <v>900</v>
      </c>
      <c r="H781" s="19">
        <v>344.22199999999998</v>
      </c>
    </row>
    <row r="782" spans="1:8" x14ac:dyDescent="0.35">
      <c r="A782" s="5">
        <v>114</v>
      </c>
      <c r="B782">
        <v>1</v>
      </c>
      <c r="C782">
        <v>1</v>
      </c>
      <c r="D782">
        <v>1</v>
      </c>
      <c r="E782">
        <v>0</v>
      </c>
      <c r="F782">
        <v>0</v>
      </c>
      <c r="G782" t="s">
        <v>901</v>
      </c>
      <c r="H782" s="19">
        <v>227.399</v>
      </c>
    </row>
    <row r="783" spans="1:8" x14ac:dyDescent="0.35">
      <c r="A783" s="5">
        <v>114</v>
      </c>
      <c r="B783">
        <v>1</v>
      </c>
      <c r="C783">
        <v>1</v>
      </c>
      <c r="D783">
        <v>0</v>
      </c>
      <c r="E783">
        <v>1</v>
      </c>
      <c r="F783">
        <v>0</v>
      </c>
      <c r="G783" t="s">
        <v>904</v>
      </c>
      <c r="H783" s="19">
        <v>148.92099999999999</v>
      </c>
    </row>
    <row r="784" spans="1:8" x14ac:dyDescent="0.35">
      <c r="A784" s="5">
        <v>114</v>
      </c>
      <c r="B784">
        <v>1</v>
      </c>
      <c r="C784">
        <v>1</v>
      </c>
      <c r="D784">
        <v>0</v>
      </c>
      <c r="E784">
        <v>0</v>
      </c>
      <c r="F784">
        <v>1</v>
      </c>
      <c r="G784" t="s">
        <v>907</v>
      </c>
      <c r="H784" s="19">
        <v>477.59800000000001</v>
      </c>
    </row>
    <row r="785" spans="1:8" x14ac:dyDescent="0.35">
      <c r="A785" s="5">
        <v>114</v>
      </c>
      <c r="B785">
        <v>1</v>
      </c>
      <c r="C785">
        <v>2</v>
      </c>
      <c r="D785">
        <v>1</v>
      </c>
      <c r="E785">
        <v>0</v>
      </c>
      <c r="F785">
        <v>0</v>
      </c>
      <c r="G785" t="s">
        <v>902</v>
      </c>
      <c r="H785" s="19">
        <v>273.899</v>
      </c>
    </row>
    <row r="786" spans="1:8" x14ac:dyDescent="0.35">
      <c r="A786" s="5">
        <v>114</v>
      </c>
      <c r="B786">
        <v>1</v>
      </c>
      <c r="C786">
        <v>2</v>
      </c>
      <c r="D786">
        <v>0</v>
      </c>
      <c r="E786">
        <v>1</v>
      </c>
      <c r="F786">
        <v>0</v>
      </c>
      <c r="G786" t="s">
        <v>905</v>
      </c>
      <c r="H786" s="19">
        <v>139.124</v>
      </c>
    </row>
    <row r="787" spans="1:8" x14ac:dyDescent="0.35">
      <c r="A787" s="5">
        <v>114</v>
      </c>
      <c r="B787">
        <v>1</v>
      </c>
      <c r="C787">
        <v>2</v>
      </c>
      <c r="D787">
        <v>0</v>
      </c>
      <c r="E787">
        <v>0</v>
      </c>
      <c r="F787">
        <v>1</v>
      </c>
      <c r="G787" t="s">
        <v>908</v>
      </c>
      <c r="H787" s="19">
        <v>293.791</v>
      </c>
    </row>
    <row r="788" spans="1:8" x14ac:dyDescent="0.35">
      <c r="A788" s="5">
        <v>114</v>
      </c>
      <c r="B788">
        <v>1</v>
      </c>
      <c r="C788">
        <v>3</v>
      </c>
      <c r="D788">
        <v>1</v>
      </c>
      <c r="E788">
        <v>0</v>
      </c>
      <c r="F788">
        <v>0</v>
      </c>
      <c r="G788" t="s">
        <v>903</v>
      </c>
      <c r="H788" s="19">
        <v>373.608</v>
      </c>
    </row>
    <row r="789" spans="1:8" x14ac:dyDescent="0.35">
      <c r="A789" s="5">
        <v>114</v>
      </c>
      <c r="B789">
        <v>1</v>
      </c>
      <c r="C789">
        <v>3</v>
      </c>
      <c r="D789">
        <v>0</v>
      </c>
      <c r="E789">
        <v>1</v>
      </c>
      <c r="F789">
        <v>0</v>
      </c>
      <c r="G789" t="s">
        <v>906</v>
      </c>
      <c r="H789" s="19">
        <v>171.68600000000001</v>
      </c>
    </row>
    <row r="790" spans="1:8" x14ac:dyDescent="0.35">
      <c r="A790" s="5">
        <v>114</v>
      </c>
      <c r="B790">
        <v>1</v>
      </c>
      <c r="C790">
        <v>3</v>
      </c>
      <c r="D790">
        <v>0</v>
      </c>
      <c r="E790">
        <v>0</v>
      </c>
      <c r="F790">
        <v>1</v>
      </c>
      <c r="G790" t="s">
        <v>909</v>
      </c>
      <c r="H790" s="19">
        <v>218.13800000000001</v>
      </c>
    </row>
    <row r="791" spans="1:8" x14ac:dyDescent="0.35">
      <c r="A791" s="5">
        <v>115</v>
      </c>
      <c r="B791">
        <v>0</v>
      </c>
      <c r="C791">
        <v>1</v>
      </c>
      <c r="D791">
        <v>1</v>
      </c>
      <c r="E791">
        <v>0</v>
      </c>
      <c r="F791">
        <v>0</v>
      </c>
      <c r="G791" t="s">
        <v>910</v>
      </c>
      <c r="H791" s="19">
        <v>299.57900000000001</v>
      </c>
    </row>
    <row r="792" spans="1:8" x14ac:dyDescent="0.35">
      <c r="A792" s="5">
        <v>115</v>
      </c>
      <c r="B792">
        <v>0</v>
      </c>
      <c r="C792">
        <v>1</v>
      </c>
      <c r="D792">
        <v>0</v>
      </c>
      <c r="E792">
        <v>1</v>
      </c>
      <c r="F792">
        <v>0</v>
      </c>
      <c r="G792" t="s">
        <v>911</v>
      </c>
      <c r="H792" s="19">
        <v>230.565</v>
      </c>
    </row>
    <row r="793" spans="1:8" x14ac:dyDescent="0.35">
      <c r="A793" s="5">
        <v>115</v>
      </c>
      <c r="B793">
        <v>0</v>
      </c>
      <c r="C793">
        <v>1</v>
      </c>
      <c r="D793">
        <v>0</v>
      </c>
      <c r="E793">
        <v>0</v>
      </c>
      <c r="F793">
        <v>1</v>
      </c>
      <c r="G793" t="s">
        <v>912</v>
      </c>
      <c r="H793" s="19">
        <v>205.42099999999999</v>
      </c>
    </row>
    <row r="794" spans="1:8" x14ac:dyDescent="0.35">
      <c r="A794" s="5">
        <v>116</v>
      </c>
      <c r="B794">
        <v>0</v>
      </c>
      <c r="C794">
        <v>1</v>
      </c>
      <c r="D794">
        <v>1</v>
      </c>
      <c r="E794">
        <v>0</v>
      </c>
      <c r="F794">
        <v>0</v>
      </c>
      <c r="G794" t="s">
        <v>913</v>
      </c>
      <c r="H794" s="19">
        <v>154.93299999999999</v>
      </c>
    </row>
    <row r="795" spans="1:8" x14ac:dyDescent="0.35">
      <c r="A795" s="5">
        <v>116</v>
      </c>
      <c r="B795">
        <v>0</v>
      </c>
      <c r="C795">
        <v>1</v>
      </c>
      <c r="D795">
        <v>0</v>
      </c>
      <c r="E795">
        <v>1</v>
      </c>
      <c r="F795">
        <v>0</v>
      </c>
      <c r="G795" t="s">
        <v>915</v>
      </c>
      <c r="H795" s="19">
        <v>138.63</v>
      </c>
    </row>
    <row r="796" spans="1:8" x14ac:dyDescent="0.35">
      <c r="A796" s="5">
        <v>116</v>
      </c>
      <c r="B796">
        <v>0</v>
      </c>
      <c r="C796">
        <v>1</v>
      </c>
      <c r="D796">
        <v>0</v>
      </c>
      <c r="E796">
        <v>0</v>
      </c>
      <c r="F796">
        <v>1</v>
      </c>
      <c r="G796" t="s">
        <v>917</v>
      </c>
      <c r="H796" s="19">
        <v>176.988</v>
      </c>
    </row>
    <row r="797" spans="1:8" x14ac:dyDescent="0.35">
      <c r="A797" s="5">
        <v>116</v>
      </c>
      <c r="B797">
        <v>0</v>
      </c>
      <c r="C797">
        <v>2</v>
      </c>
      <c r="D797">
        <v>1</v>
      </c>
      <c r="E797">
        <v>0</v>
      </c>
      <c r="F797">
        <v>0</v>
      </c>
      <c r="G797" t="s">
        <v>914</v>
      </c>
      <c r="H797" s="19">
        <v>154.6</v>
      </c>
    </row>
    <row r="798" spans="1:8" x14ac:dyDescent="0.35">
      <c r="A798" s="5">
        <v>116</v>
      </c>
      <c r="B798">
        <v>0</v>
      </c>
      <c r="C798">
        <v>2</v>
      </c>
      <c r="D798">
        <v>0</v>
      </c>
      <c r="E798">
        <v>1</v>
      </c>
      <c r="F798">
        <v>0</v>
      </c>
      <c r="G798" t="s">
        <v>916</v>
      </c>
      <c r="H798" s="19">
        <v>89.688999999999993</v>
      </c>
    </row>
    <row r="799" spans="1:8" x14ac:dyDescent="0.35">
      <c r="A799" s="5">
        <v>116</v>
      </c>
      <c r="B799">
        <v>0</v>
      </c>
      <c r="C799">
        <v>2</v>
      </c>
      <c r="D799">
        <v>0</v>
      </c>
      <c r="E799">
        <v>0</v>
      </c>
      <c r="F799">
        <v>1</v>
      </c>
      <c r="G799" t="s">
        <v>918</v>
      </c>
      <c r="H799" s="19">
        <v>186.70400000000001</v>
      </c>
    </row>
    <row r="800" spans="1:8" x14ac:dyDescent="0.35">
      <c r="A800" s="5">
        <v>117</v>
      </c>
      <c r="B800">
        <v>0</v>
      </c>
      <c r="C800">
        <v>1</v>
      </c>
      <c r="D800">
        <v>1</v>
      </c>
      <c r="E800">
        <v>0</v>
      </c>
      <c r="F800">
        <v>0</v>
      </c>
      <c r="G800" t="s">
        <v>919</v>
      </c>
      <c r="H800" s="19">
        <v>291.524</v>
      </c>
    </row>
    <row r="801" spans="1:8" x14ac:dyDescent="0.35">
      <c r="A801" s="5">
        <v>117</v>
      </c>
      <c r="B801">
        <v>0</v>
      </c>
      <c r="C801">
        <v>1</v>
      </c>
      <c r="D801">
        <v>0</v>
      </c>
      <c r="E801">
        <v>1</v>
      </c>
      <c r="F801">
        <v>0</v>
      </c>
      <c r="G801" t="s">
        <v>921</v>
      </c>
      <c r="H801" s="19">
        <v>166.87100000000001</v>
      </c>
    </row>
    <row r="802" spans="1:8" x14ac:dyDescent="0.35">
      <c r="A802" s="5">
        <v>117</v>
      </c>
      <c r="B802">
        <v>0</v>
      </c>
      <c r="C802">
        <v>1</v>
      </c>
      <c r="D802">
        <v>0</v>
      </c>
      <c r="E802">
        <v>0</v>
      </c>
      <c r="F802">
        <v>1</v>
      </c>
      <c r="G802" t="s">
        <v>923</v>
      </c>
      <c r="H802" s="19">
        <v>307.23</v>
      </c>
    </row>
    <row r="803" spans="1:8" x14ac:dyDescent="0.35">
      <c r="A803" s="5">
        <v>117</v>
      </c>
      <c r="B803">
        <v>0</v>
      </c>
      <c r="C803">
        <v>2</v>
      </c>
      <c r="D803">
        <v>1</v>
      </c>
      <c r="E803">
        <v>0</v>
      </c>
      <c r="F803">
        <v>0</v>
      </c>
      <c r="G803" t="s">
        <v>920</v>
      </c>
      <c r="H803" s="19">
        <v>346.08699999999999</v>
      </c>
    </row>
    <row r="804" spans="1:8" x14ac:dyDescent="0.35">
      <c r="A804" s="5">
        <v>117</v>
      </c>
      <c r="B804">
        <v>0</v>
      </c>
      <c r="C804">
        <v>2</v>
      </c>
      <c r="D804">
        <v>0</v>
      </c>
      <c r="E804">
        <v>1</v>
      </c>
      <c r="F804">
        <v>0</v>
      </c>
      <c r="G804" t="s">
        <v>922</v>
      </c>
      <c r="H804" s="19">
        <v>110.246</v>
      </c>
    </row>
    <row r="805" spans="1:8" x14ac:dyDescent="0.35">
      <c r="A805" s="5">
        <v>117</v>
      </c>
      <c r="B805">
        <v>0</v>
      </c>
      <c r="C805">
        <v>2</v>
      </c>
      <c r="D805">
        <v>0</v>
      </c>
      <c r="E805">
        <v>0</v>
      </c>
      <c r="F805">
        <v>1</v>
      </c>
      <c r="G805" t="s">
        <v>924</v>
      </c>
      <c r="H805" s="19">
        <v>291.26499999999999</v>
      </c>
    </row>
    <row r="806" spans="1:8" x14ac:dyDescent="0.35">
      <c r="A806" s="5">
        <v>118</v>
      </c>
      <c r="B806">
        <v>1</v>
      </c>
      <c r="C806">
        <v>1</v>
      </c>
      <c r="D806">
        <v>1</v>
      </c>
      <c r="E806">
        <v>0</v>
      </c>
      <c r="F806">
        <v>0</v>
      </c>
      <c r="G806" t="s">
        <v>925</v>
      </c>
      <c r="H806" s="19">
        <v>417.13499999999999</v>
      </c>
    </row>
    <row r="807" spans="1:8" x14ac:dyDescent="0.35">
      <c r="A807" s="5">
        <v>118</v>
      </c>
      <c r="B807">
        <v>1</v>
      </c>
      <c r="C807">
        <v>1</v>
      </c>
      <c r="D807">
        <v>0</v>
      </c>
      <c r="E807">
        <v>1</v>
      </c>
      <c r="F807">
        <v>0</v>
      </c>
      <c r="G807" t="s">
        <v>928</v>
      </c>
      <c r="H807" s="19">
        <v>156.501</v>
      </c>
    </row>
    <row r="808" spans="1:8" x14ac:dyDescent="0.35">
      <c r="A808" s="5">
        <v>118</v>
      </c>
      <c r="B808">
        <v>1</v>
      </c>
      <c r="C808">
        <v>1</v>
      </c>
      <c r="D808">
        <v>0</v>
      </c>
      <c r="E808">
        <v>0</v>
      </c>
      <c r="F808">
        <v>1</v>
      </c>
      <c r="G808" t="s">
        <v>931</v>
      </c>
      <c r="H808" s="19">
        <v>395.23200000000003</v>
      </c>
    </row>
    <row r="809" spans="1:8" x14ac:dyDescent="0.35">
      <c r="A809" s="5">
        <v>118</v>
      </c>
      <c r="B809">
        <v>1</v>
      </c>
      <c r="C809">
        <v>2</v>
      </c>
      <c r="D809">
        <v>1</v>
      </c>
      <c r="E809">
        <v>0</v>
      </c>
      <c r="F809">
        <v>0</v>
      </c>
      <c r="G809" t="s">
        <v>926</v>
      </c>
      <c r="H809" s="19">
        <v>402.83300000000003</v>
      </c>
    </row>
    <row r="810" spans="1:8" x14ac:dyDescent="0.35">
      <c r="A810" s="5">
        <v>118</v>
      </c>
      <c r="B810">
        <v>1</v>
      </c>
      <c r="C810">
        <v>2</v>
      </c>
      <c r="D810">
        <v>0</v>
      </c>
      <c r="E810">
        <v>1</v>
      </c>
      <c r="F810">
        <v>0</v>
      </c>
      <c r="G810" t="s">
        <v>929</v>
      </c>
      <c r="H810" s="19">
        <v>151.28899999999999</v>
      </c>
    </row>
    <row r="811" spans="1:8" x14ac:dyDescent="0.35">
      <c r="A811" s="5">
        <v>118</v>
      </c>
      <c r="B811">
        <v>1</v>
      </c>
      <c r="C811">
        <v>2</v>
      </c>
      <c r="D811">
        <v>0</v>
      </c>
      <c r="E811">
        <v>0</v>
      </c>
      <c r="F811">
        <v>1</v>
      </c>
      <c r="G811" t="s">
        <v>932</v>
      </c>
      <c r="H811" s="19">
        <v>303.56200000000001</v>
      </c>
    </row>
    <row r="812" spans="1:8" x14ac:dyDescent="0.35">
      <c r="A812" s="5">
        <v>118</v>
      </c>
      <c r="B812">
        <v>1</v>
      </c>
      <c r="C812">
        <v>3</v>
      </c>
      <c r="D812">
        <v>1</v>
      </c>
      <c r="E812">
        <v>0</v>
      </c>
      <c r="F812">
        <v>0</v>
      </c>
      <c r="G812" t="s">
        <v>927</v>
      </c>
      <c r="H812" s="19">
        <v>383.44499999999999</v>
      </c>
    </row>
    <row r="813" spans="1:8" x14ac:dyDescent="0.35">
      <c r="A813" s="5">
        <v>118</v>
      </c>
      <c r="B813">
        <v>1</v>
      </c>
      <c r="C813">
        <v>3</v>
      </c>
      <c r="D813">
        <v>0</v>
      </c>
      <c r="E813">
        <v>1</v>
      </c>
      <c r="F813">
        <v>0</v>
      </c>
      <c r="G813" t="s">
        <v>930</v>
      </c>
      <c r="H813" s="19">
        <v>132.023</v>
      </c>
    </row>
    <row r="814" spans="1:8" x14ac:dyDescent="0.35">
      <c r="A814" s="5">
        <v>118</v>
      </c>
      <c r="B814">
        <v>1</v>
      </c>
      <c r="C814">
        <v>3</v>
      </c>
      <c r="D814">
        <v>0</v>
      </c>
      <c r="E814">
        <v>0</v>
      </c>
      <c r="F814">
        <v>1</v>
      </c>
      <c r="G814" t="s">
        <v>933</v>
      </c>
      <c r="H814" s="19">
        <v>384.96600000000001</v>
      </c>
    </row>
    <row r="815" spans="1:8" x14ac:dyDescent="0.35">
      <c r="A815" s="5">
        <v>119</v>
      </c>
      <c r="B815">
        <v>1</v>
      </c>
      <c r="C815">
        <v>1</v>
      </c>
      <c r="D815">
        <v>1</v>
      </c>
      <c r="E815">
        <v>0</v>
      </c>
      <c r="F815">
        <v>0</v>
      </c>
      <c r="G815" t="s">
        <v>934</v>
      </c>
      <c r="H815" s="19">
        <v>313.041</v>
      </c>
    </row>
    <row r="816" spans="1:8" x14ac:dyDescent="0.35">
      <c r="A816" s="5">
        <v>119</v>
      </c>
      <c r="B816">
        <v>1</v>
      </c>
      <c r="C816">
        <v>1</v>
      </c>
      <c r="D816">
        <v>0</v>
      </c>
      <c r="E816">
        <v>1</v>
      </c>
      <c r="F816">
        <v>0</v>
      </c>
      <c r="G816" t="s">
        <v>937</v>
      </c>
      <c r="H816" s="19">
        <v>122.27800000000001</v>
      </c>
    </row>
    <row r="817" spans="1:8" x14ac:dyDescent="0.35">
      <c r="A817" s="5">
        <v>119</v>
      </c>
      <c r="B817">
        <v>1</v>
      </c>
      <c r="C817">
        <v>1</v>
      </c>
      <c r="D817">
        <v>0</v>
      </c>
      <c r="E817">
        <v>0</v>
      </c>
      <c r="F817">
        <v>1</v>
      </c>
      <c r="G817" t="s">
        <v>940</v>
      </c>
      <c r="H817" s="19">
        <v>628.78099999999995</v>
      </c>
    </row>
    <row r="818" spans="1:8" x14ac:dyDescent="0.35">
      <c r="A818" s="5">
        <v>119</v>
      </c>
      <c r="B818">
        <v>1</v>
      </c>
      <c r="C818">
        <v>2</v>
      </c>
      <c r="D818">
        <v>1</v>
      </c>
      <c r="E818">
        <v>0</v>
      </c>
      <c r="F818">
        <v>0</v>
      </c>
      <c r="G818" t="s">
        <v>935</v>
      </c>
      <c r="H818" s="19">
        <v>355.149</v>
      </c>
    </row>
    <row r="819" spans="1:8" x14ac:dyDescent="0.35">
      <c r="A819" s="5">
        <v>119</v>
      </c>
      <c r="B819">
        <v>1</v>
      </c>
      <c r="C819">
        <v>2</v>
      </c>
      <c r="D819">
        <v>0</v>
      </c>
      <c r="E819">
        <v>1</v>
      </c>
      <c r="F819">
        <v>0</v>
      </c>
      <c r="G819" t="s">
        <v>938</v>
      </c>
      <c r="H819" s="19">
        <v>176.869</v>
      </c>
    </row>
    <row r="820" spans="1:8" x14ac:dyDescent="0.35">
      <c r="A820" s="5">
        <v>119</v>
      </c>
      <c r="B820">
        <v>1</v>
      </c>
      <c r="C820">
        <v>2</v>
      </c>
      <c r="D820">
        <v>0</v>
      </c>
      <c r="E820">
        <v>0</v>
      </c>
      <c r="F820">
        <v>1</v>
      </c>
      <c r="G820" t="s">
        <v>941</v>
      </c>
      <c r="H820" s="19">
        <v>517.74900000000002</v>
      </c>
    </row>
    <row r="821" spans="1:8" x14ac:dyDescent="0.35">
      <c r="A821" s="5">
        <v>119</v>
      </c>
      <c r="B821">
        <v>1</v>
      </c>
      <c r="C821">
        <v>3</v>
      </c>
      <c r="D821">
        <v>1</v>
      </c>
      <c r="E821">
        <v>0</v>
      </c>
      <c r="F821">
        <v>0</v>
      </c>
      <c r="G821" t="s">
        <v>936</v>
      </c>
      <c r="H821" s="19">
        <v>330.976</v>
      </c>
    </row>
    <row r="822" spans="1:8" x14ac:dyDescent="0.35">
      <c r="A822" s="5">
        <v>119</v>
      </c>
      <c r="B822">
        <v>1</v>
      </c>
      <c r="C822">
        <v>3</v>
      </c>
      <c r="D822">
        <v>0</v>
      </c>
      <c r="E822">
        <v>1</v>
      </c>
      <c r="F822">
        <v>0</v>
      </c>
      <c r="G822" t="s">
        <v>939</v>
      </c>
      <c r="H822" s="19">
        <v>128.87299999999999</v>
      </c>
    </row>
    <row r="823" spans="1:8" x14ac:dyDescent="0.35">
      <c r="A823" s="5">
        <v>119</v>
      </c>
      <c r="B823">
        <v>1</v>
      </c>
      <c r="C823">
        <v>3</v>
      </c>
      <c r="D823">
        <v>0</v>
      </c>
      <c r="E823">
        <v>0</v>
      </c>
      <c r="F823">
        <v>1</v>
      </c>
      <c r="G823" t="s">
        <v>942</v>
      </c>
      <c r="H823" s="19">
        <v>431.00099999999998</v>
      </c>
    </row>
    <row r="824" spans="1:8" x14ac:dyDescent="0.35">
      <c r="A824" s="5">
        <v>120</v>
      </c>
      <c r="B824">
        <v>1</v>
      </c>
      <c r="C824">
        <v>1</v>
      </c>
      <c r="D824">
        <v>1</v>
      </c>
      <c r="E824">
        <v>0</v>
      </c>
      <c r="F824">
        <v>0</v>
      </c>
      <c r="G824" t="s">
        <v>943</v>
      </c>
      <c r="H824" s="19">
        <v>316.82100000000003</v>
      </c>
    </row>
    <row r="825" spans="1:8" x14ac:dyDescent="0.35">
      <c r="A825" s="5">
        <v>120</v>
      </c>
      <c r="B825">
        <v>1</v>
      </c>
      <c r="C825">
        <v>1</v>
      </c>
      <c r="D825">
        <v>0</v>
      </c>
      <c r="E825">
        <v>1</v>
      </c>
      <c r="F825">
        <v>0</v>
      </c>
      <c r="G825" t="s">
        <v>944</v>
      </c>
      <c r="H825" s="19">
        <v>132.84100000000001</v>
      </c>
    </row>
    <row r="826" spans="1:8" x14ac:dyDescent="0.35">
      <c r="A826" s="5">
        <v>120</v>
      </c>
      <c r="B826">
        <v>1</v>
      </c>
      <c r="C826">
        <v>1</v>
      </c>
      <c r="D826">
        <v>0</v>
      </c>
      <c r="E826">
        <v>0</v>
      </c>
      <c r="F826">
        <v>1</v>
      </c>
      <c r="G826" t="s">
        <v>945</v>
      </c>
      <c r="H826" s="19">
        <v>489.53100000000001</v>
      </c>
    </row>
    <row r="827" spans="1:8" x14ac:dyDescent="0.35">
      <c r="A827" s="5">
        <v>121</v>
      </c>
      <c r="B827">
        <v>1</v>
      </c>
      <c r="C827">
        <v>1</v>
      </c>
      <c r="D827">
        <v>1</v>
      </c>
      <c r="E827">
        <v>0</v>
      </c>
      <c r="F827">
        <v>0</v>
      </c>
      <c r="G827" t="s">
        <v>946</v>
      </c>
      <c r="H827" s="19">
        <v>311.85599999999999</v>
      </c>
    </row>
    <row r="828" spans="1:8" x14ac:dyDescent="0.35">
      <c r="A828" s="5">
        <v>121</v>
      </c>
      <c r="B828">
        <v>1</v>
      </c>
      <c r="C828">
        <v>1</v>
      </c>
      <c r="D828">
        <v>0</v>
      </c>
      <c r="E828">
        <v>1</v>
      </c>
      <c r="F828">
        <v>0</v>
      </c>
      <c r="G828" t="s">
        <v>947</v>
      </c>
      <c r="H828" s="19">
        <v>120.387</v>
      </c>
    </row>
    <row r="829" spans="1:8" x14ac:dyDescent="0.35">
      <c r="A829" s="5">
        <v>121</v>
      </c>
      <c r="B829">
        <v>1</v>
      </c>
      <c r="C829">
        <v>1</v>
      </c>
      <c r="D829">
        <v>0</v>
      </c>
      <c r="E829">
        <v>0</v>
      </c>
      <c r="F829">
        <v>1</v>
      </c>
      <c r="G829" t="s">
        <v>948</v>
      </c>
      <c r="H829" s="19">
        <v>214.74100000000001</v>
      </c>
    </row>
    <row r="830" spans="1:8" x14ac:dyDescent="0.35">
      <c r="A830" s="5">
        <v>122</v>
      </c>
      <c r="B830">
        <v>0</v>
      </c>
      <c r="C830">
        <v>1</v>
      </c>
      <c r="D830">
        <v>1</v>
      </c>
      <c r="E830">
        <v>0</v>
      </c>
      <c r="F830">
        <v>0</v>
      </c>
      <c r="G830" t="s">
        <v>949</v>
      </c>
      <c r="H830" s="19">
        <v>306.91399999999999</v>
      </c>
    </row>
    <row r="831" spans="1:8" x14ac:dyDescent="0.35">
      <c r="A831" s="5">
        <v>122</v>
      </c>
      <c r="B831">
        <v>0</v>
      </c>
      <c r="C831">
        <v>1</v>
      </c>
      <c r="D831">
        <v>0</v>
      </c>
      <c r="E831">
        <v>1</v>
      </c>
      <c r="F831">
        <v>0</v>
      </c>
      <c r="G831" t="s">
        <v>951</v>
      </c>
      <c r="H831" s="19">
        <v>174.21</v>
      </c>
    </row>
    <row r="832" spans="1:8" x14ac:dyDescent="0.35">
      <c r="A832" s="5">
        <v>122</v>
      </c>
      <c r="B832">
        <v>0</v>
      </c>
      <c r="C832">
        <v>1</v>
      </c>
      <c r="D832">
        <v>0</v>
      </c>
      <c r="E832">
        <v>0</v>
      </c>
      <c r="F832">
        <v>1</v>
      </c>
      <c r="G832" t="s">
        <v>953</v>
      </c>
      <c r="H832" s="19">
        <v>332.24299999999999</v>
      </c>
    </row>
    <row r="833" spans="1:8" x14ac:dyDescent="0.35">
      <c r="A833" s="5">
        <v>122</v>
      </c>
      <c r="B833">
        <v>0</v>
      </c>
      <c r="C833">
        <v>2</v>
      </c>
      <c r="D833">
        <v>1</v>
      </c>
      <c r="E833">
        <v>0</v>
      </c>
      <c r="F833">
        <v>0</v>
      </c>
      <c r="G833" t="s">
        <v>950</v>
      </c>
      <c r="H833" s="19">
        <v>276.68</v>
      </c>
    </row>
    <row r="834" spans="1:8" x14ac:dyDescent="0.35">
      <c r="A834" s="5">
        <v>122</v>
      </c>
      <c r="B834">
        <v>0</v>
      </c>
      <c r="C834">
        <v>2</v>
      </c>
      <c r="D834">
        <v>0</v>
      </c>
      <c r="E834">
        <v>1</v>
      </c>
      <c r="F834">
        <v>0</v>
      </c>
      <c r="G834" t="s">
        <v>952</v>
      </c>
      <c r="H834" s="19">
        <v>246.477</v>
      </c>
    </row>
    <row r="835" spans="1:8" x14ac:dyDescent="0.35">
      <c r="A835" s="5">
        <v>122</v>
      </c>
      <c r="B835">
        <v>0</v>
      </c>
      <c r="C835">
        <v>2</v>
      </c>
      <c r="D835">
        <v>0</v>
      </c>
      <c r="E835">
        <v>0</v>
      </c>
      <c r="F835">
        <v>1</v>
      </c>
      <c r="G835" t="s">
        <v>954</v>
      </c>
      <c r="H835" s="19">
        <v>380.41500000000002</v>
      </c>
    </row>
    <row r="836" spans="1:8" x14ac:dyDescent="0.35">
      <c r="A836" s="5">
        <v>123</v>
      </c>
      <c r="B836">
        <v>1</v>
      </c>
      <c r="C836">
        <v>1</v>
      </c>
      <c r="D836">
        <v>1</v>
      </c>
      <c r="E836">
        <v>0</v>
      </c>
      <c r="F836">
        <v>0</v>
      </c>
      <c r="G836" t="s">
        <v>955</v>
      </c>
      <c r="H836" s="19">
        <v>327.46699999999998</v>
      </c>
    </row>
    <row r="837" spans="1:8" x14ac:dyDescent="0.35">
      <c r="A837" s="5">
        <v>123</v>
      </c>
      <c r="B837">
        <v>1</v>
      </c>
      <c r="C837">
        <v>1</v>
      </c>
      <c r="D837">
        <v>0</v>
      </c>
      <c r="E837">
        <v>1</v>
      </c>
      <c r="F837">
        <v>0</v>
      </c>
      <c r="G837" t="s">
        <v>956</v>
      </c>
      <c r="H837" s="19">
        <v>206.08099999999999</v>
      </c>
    </row>
    <row r="838" spans="1:8" x14ac:dyDescent="0.35">
      <c r="A838" s="5">
        <v>123</v>
      </c>
      <c r="B838">
        <v>1</v>
      </c>
      <c r="C838">
        <v>1</v>
      </c>
      <c r="D838">
        <v>0</v>
      </c>
      <c r="E838">
        <v>0</v>
      </c>
      <c r="F838">
        <v>1</v>
      </c>
      <c r="G838" t="s">
        <v>957</v>
      </c>
      <c r="H838" s="19">
        <v>319.238</v>
      </c>
    </row>
    <row r="839" spans="1:8" x14ac:dyDescent="0.35">
      <c r="A839" s="5">
        <v>124</v>
      </c>
      <c r="B839">
        <v>0</v>
      </c>
      <c r="C839">
        <v>1</v>
      </c>
      <c r="D839">
        <v>1</v>
      </c>
      <c r="E839">
        <v>0</v>
      </c>
      <c r="F839">
        <v>0</v>
      </c>
      <c r="G839" t="s">
        <v>958</v>
      </c>
      <c r="H839" s="19">
        <v>325.28500000000003</v>
      </c>
    </row>
    <row r="840" spans="1:8" x14ac:dyDescent="0.35">
      <c r="A840" s="5">
        <v>124</v>
      </c>
      <c r="B840">
        <v>0</v>
      </c>
      <c r="C840">
        <v>1</v>
      </c>
      <c r="D840">
        <v>0</v>
      </c>
      <c r="E840">
        <v>1</v>
      </c>
      <c r="F840">
        <v>0</v>
      </c>
      <c r="G840" t="s">
        <v>959</v>
      </c>
      <c r="H840" s="19">
        <v>325.28699999999998</v>
      </c>
    </row>
    <row r="841" spans="1:8" x14ac:dyDescent="0.35">
      <c r="A841" s="5">
        <v>124</v>
      </c>
      <c r="B841">
        <v>0</v>
      </c>
      <c r="C841">
        <v>1</v>
      </c>
      <c r="D841">
        <v>0</v>
      </c>
      <c r="E841">
        <v>0</v>
      </c>
      <c r="F841">
        <v>1</v>
      </c>
      <c r="G841" t="s">
        <v>960</v>
      </c>
      <c r="H841" s="19">
        <v>297.58199999999999</v>
      </c>
    </row>
    <row r="842" spans="1:8" x14ac:dyDescent="0.35">
      <c r="A842" s="5">
        <v>125</v>
      </c>
      <c r="B842">
        <v>1</v>
      </c>
      <c r="C842">
        <v>1</v>
      </c>
      <c r="D842">
        <v>1</v>
      </c>
      <c r="E842">
        <v>0</v>
      </c>
      <c r="F842">
        <v>0</v>
      </c>
      <c r="G842" t="s">
        <v>961</v>
      </c>
      <c r="H842" s="19">
        <v>188.21600000000001</v>
      </c>
    </row>
    <row r="843" spans="1:8" x14ac:dyDescent="0.35">
      <c r="A843" s="5">
        <v>125</v>
      </c>
      <c r="B843">
        <v>1</v>
      </c>
      <c r="C843">
        <v>1</v>
      </c>
      <c r="D843">
        <v>0</v>
      </c>
      <c r="E843">
        <v>1</v>
      </c>
      <c r="F843">
        <v>0</v>
      </c>
      <c r="G843" t="s">
        <v>962</v>
      </c>
      <c r="H843" s="19">
        <v>222.02199999999999</v>
      </c>
    </row>
    <row r="844" spans="1:8" x14ac:dyDescent="0.35">
      <c r="A844" s="5">
        <v>125</v>
      </c>
      <c r="B844">
        <v>1</v>
      </c>
      <c r="C844">
        <v>1</v>
      </c>
      <c r="D844">
        <v>0</v>
      </c>
      <c r="E844">
        <v>0</v>
      </c>
      <c r="F844">
        <v>1</v>
      </c>
      <c r="G844" t="s">
        <v>963</v>
      </c>
      <c r="H844" s="19">
        <v>462.98500000000001</v>
      </c>
    </row>
    <row r="845" spans="1:8" x14ac:dyDescent="0.35">
      <c r="A845" s="5">
        <v>501</v>
      </c>
      <c r="B845">
        <v>0</v>
      </c>
      <c r="C845">
        <v>1</v>
      </c>
      <c r="D845">
        <v>1</v>
      </c>
      <c r="E845">
        <v>0</v>
      </c>
      <c r="F845">
        <v>0</v>
      </c>
      <c r="G845" t="s">
        <v>964</v>
      </c>
      <c r="H845" s="19">
        <v>253.83500000000001</v>
      </c>
    </row>
    <row r="846" spans="1:8" x14ac:dyDescent="0.35">
      <c r="A846" s="5">
        <v>501</v>
      </c>
      <c r="B846">
        <v>0</v>
      </c>
      <c r="C846">
        <v>1</v>
      </c>
      <c r="D846">
        <v>0</v>
      </c>
      <c r="E846">
        <v>1</v>
      </c>
      <c r="F846">
        <v>0</v>
      </c>
      <c r="G846" t="s">
        <v>966</v>
      </c>
      <c r="H846" s="19">
        <v>194.92500000000001</v>
      </c>
    </row>
    <row r="847" spans="1:8" x14ac:dyDescent="0.35">
      <c r="A847" s="5">
        <v>501</v>
      </c>
      <c r="B847">
        <v>0</v>
      </c>
      <c r="C847">
        <v>1</v>
      </c>
      <c r="D847">
        <v>0</v>
      </c>
      <c r="E847">
        <v>0</v>
      </c>
      <c r="F847">
        <v>1</v>
      </c>
      <c r="G847" t="s">
        <v>968</v>
      </c>
      <c r="H847" s="19">
        <v>457.23</v>
      </c>
    </row>
    <row r="848" spans="1:8" x14ac:dyDescent="0.35">
      <c r="A848" s="5">
        <v>501</v>
      </c>
      <c r="B848">
        <v>0</v>
      </c>
      <c r="C848">
        <v>2</v>
      </c>
      <c r="D848">
        <v>1</v>
      </c>
      <c r="E848">
        <v>0</v>
      </c>
      <c r="F848">
        <v>0</v>
      </c>
      <c r="G848" t="s">
        <v>965</v>
      </c>
      <c r="H848" s="19">
        <v>303.63900000000001</v>
      </c>
    </row>
    <row r="849" spans="1:9" x14ac:dyDescent="0.35">
      <c r="A849" s="5">
        <v>501</v>
      </c>
      <c r="B849">
        <v>0</v>
      </c>
      <c r="C849">
        <v>2</v>
      </c>
      <c r="D849">
        <v>0</v>
      </c>
      <c r="E849">
        <v>1</v>
      </c>
      <c r="F849">
        <v>0</v>
      </c>
      <c r="G849" t="s">
        <v>967</v>
      </c>
      <c r="H849" s="19">
        <v>201.16300000000001</v>
      </c>
    </row>
    <row r="850" spans="1:9" x14ac:dyDescent="0.35">
      <c r="A850" s="5">
        <v>501</v>
      </c>
      <c r="B850">
        <v>0</v>
      </c>
      <c r="C850">
        <v>2</v>
      </c>
      <c r="D850">
        <v>0</v>
      </c>
      <c r="E850">
        <v>0</v>
      </c>
      <c r="F850">
        <v>1</v>
      </c>
      <c r="G850" t="s">
        <v>969</v>
      </c>
      <c r="H850" s="19">
        <v>752.92200000000003</v>
      </c>
    </row>
    <row r="851" spans="1:9" x14ac:dyDescent="0.35">
      <c r="A851" s="5">
        <v>502</v>
      </c>
      <c r="B851">
        <v>0</v>
      </c>
      <c r="C851">
        <v>1</v>
      </c>
      <c r="D851">
        <v>1</v>
      </c>
      <c r="E851">
        <v>0</v>
      </c>
      <c r="F851">
        <v>0</v>
      </c>
      <c r="G851" t="s">
        <v>970</v>
      </c>
      <c r="H851" s="19">
        <v>368.55200000000002</v>
      </c>
    </row>
    <row r="852" spans="1:9" x14ac:dyDescent="0.35">
      <c r="A852" s="5">
        <v>502</v>
      </c>
      <c r="B852">
        <v>0</v>
      </c>
      <c r="C852">
        <v>1</v>
      </c>
      <c r="D852">
        <v>0</v>
      </c>
      <c r="E852">
        <v>1</v>
      </c>
      <c r="F852">
        <v>0</v>
      </c>
      <c r="G852" t="s">
        <v>972</v>
      </c>
      <c r="H852" s="19">
        <v>198.75700000000001</v>
      </c>
    </row>
    <row r="853" spans="1:9" x14ac:dyDescent="0.35">
      <c r="A853" s="5">
        <v>502</v>
      </c>
      <c r="B853">
        <v>0</v>
      </c>
      <c r="C853">
        <v>1</v>
      </c>
      <c r="D853">
        <v>0</v>
      </c>
      <c r="E853">
        <v>0</v>
      </c>
      <c r="F853">
        <v>1</v>
      </c>
      <c r="G853" t="s">
        <v>974</v>
      </c>
      <c r="H853" s="19">
        <v>181.642</v>
      </c>
    </row>
    <row r="854" spans="1:9" x14ac:dyDescent="0.35">
      <c r="A854" s="5">
        <v>502</v>
      </c>
      <c r="B854">
        <v>0</v>
      </c>
      <c r="C854">
        <v>2</v>
      </c>
      <c r="D854">
        <v>1</v>
      </c>
      <c r="E854">
        <v>0</v>
      </c>
      <c r="F854">
        <v>0</v>
      </c>
      <c r="G854" t="s">
        <v>971</v>
      </c>
      <c r="H854" s="19">
        <v>388.88</v>
      </c>
    </row>
    <row r="855" spans="1:9" x14ac:dyDescent="0.35">
      <c r="A855" s="5">
        <v>502</v>
      </c>
      <c r="B855">
        <v>0</v>
      </c>
      <c r="C855">
        <v>2</v>
      </c>
      <c r="D855">
        <v>0</v>
      </c>
      <c r="E855">
        <v>1</v>
      </c>
      <c r="F855">
        <v>0</v>
      </c>
      <c r="G855" t="s">
        <v>973</v>
      </c>
      <c r="H855" s="19">
        <v>204.50800000000001</v>
      </c>
    </row>
    <row r="856" spans="1:9" x14ac:dyDescent="0.35">
      <c r="A856" s="5">
        <v>502</v>
      </c>
      <c r="B856">
        <v>0</v>
      </c>
      <c r="C856">
        <v>2</v>
      </c>
      <c r="D856">
        <v>0</v>
      </c>
      <c r="E856">
        <v>0</v>
      </c>
      <c r="F856">
        <v>1</v>
      </c>
      <c r="G856" t="s">
        <v>975</v>
      </c>
      <c r="H856" s="19">
        <v>468.20400000000001</v>
      </c>
    </row>
    <row r="857" spans="1:9" x14ac:dyDescent="0.35">
      <c r="A857" s="5">
        <v>503</v>
      </c>
      <c r="B857">
        <v>1</v>
      </c>
      <c r="C857">
        <v>1</v>
      </c>
      <c r="D857">
        <v>1</v>
      </c>
      <c r="E857">
        <v>0</v>
      </c>
      <c r="F857">
        <v>0</v>
      </c>
      <c r="G857" t="s">
        <v>976</v>
      </c>
      <c r="H857" s="19">
        <v>250.26599999999999</v>
      </c>
    </row>
    <row r="858" spans="1:9" x14ac:dyDescent="0.35">
      <c r="A858" s="5">
        <v>503</v>
      </c>
      <c r="B858">
        <v>1</v>
      </c>
      <c r="C858">
        <v>1</v>
      </c>
      <c r="D858">
        <v>0</v>
      </c>
      <c r="E858">
        <v>1</v>
      </c>
      <c r="F858">
        <v>0</v>
      </c>
      <c r="G858" t="s">
        <v>979</v>
      </c>
      <c r="H858" s="19">
        <v>171.95699999999999</v>
      </c>
    </row>
    <row r="859" spans="1:9" x14ac:dyDescent="0.35">
      <c r="A859" s="5">
        <v>503</v>
      </c>
      <c r="B859">
        <v>1</v>
      </c>
      <c r="C859">
        <v>1</v>
      </c>
      <c r="D859">
        <v>0</v>
      </c>
      <c r="E859">
        <v>0</v>
      </c>
      <c r="F859">
        <v>1</v>
      </c>
      <c r="G859" t="s">
        <v>982</v>
      </c>
      <c r="H859" s="19">
        <v>501.584</v>
      </c>
    </row>
    <row r="860" spans="1:9" x14ac:dyDescent="0.35">
      <c r="A860" s="5">
        <v>503</v>
      </c>
      <c r="B860">
        <v>1</v>
      </c>
      <c r="C860">
        <v>2</v>
      </c>
      <c r="D860">
        <v>1</v>
      </c>
      <c r="E860">
        <v>0</v>
      </c>
      <c r="F860">
        <v>0</v>
      </c>
      <c r="G860" t="s">
        <v>977</v>
      </c>
      <c r="H860" s="19">
        <v>278.07799999999997</v>
      </c>
    </row>
    <row r="861" spans="1:9" x14ac:dyDescent="0.35">
      <c r="A861" s="5">
        <v>503</v>
      </c>
      <c r="B861">
        <v>1</v>
      </c>
      <c r="C861">
        <v>2</v>
      </c>
      <c r="D861">
        <v>0</v>
      </c>
      <c r="E861">
        <v>1</v>
      </c>
      <c r="F861">
        <v>0</v>
      </c>
      <c r="G861" t="s">
        <v>980</v>
      </c>
      <c r="H861" s="19">
        <v>120.85899999999999</v>
      </c>
    </row>
    <row r="862" spans="1:9" x14ac:dyDescent="0.35">
      <c r="A862" s="5">
        <v>503</v>
      </c>
      <c r="B862">
        <v>1</v>
      </c>
      <c r="C862">
        <v>2</v>
      </c>
      <c r="D862">
        <v>0</v>
      </c>
      <c r="E862">
        <v>0</v>
      </c>
      <c r="F862">
        <v>1</v>
      </c>
      <c r="G862" t="s">
        <v>983</v>
      </c>
      <c r="H862" s="19">
        <v>433.39499999999998</v>
      </c>
    </row>
    <row r="863" spans="1:9" x14ac:dyDescent="0.35">
      <c r="A863" s="5">
        <v>503</v>
      </c>
      <c r="B863">
        <v>1</v>
      </c>
      <c r="C863">
        <v>3</v>
      </c>
      <c r="D863">
        <v>1</v>
      </c>
      <c r="E863">
        <v>0</v>
      </c>
      <c r="F863">
        <v>0</v>
      </c>
      <c r="G863" t="s">
        <v>978</v>
      </c>
      <c r="H863" s="19">
        <v>297.26</v>
      </c>
      <c r="I863" t="s">
        <v>109</v>
      </c>
    </row>
    <row r="864" spans="1:9" x14ac:dyDescent="0.35">
      <c r="A864" s="5">
        <v>503</v>
      </c>
      <c r="B864">
        <v>1</v>
      </c>
      <c r="C864">
        <v>3</v>
      </c>
      <c r="D864">
        <v>0</v>
      </c>
      <c r="E864">
        <v>1</v>
      </c>
      <c r="F864">
        <v>0</v>
      </c>
      <c r="G864" t="s">
        <v>981</v>
      </c>
      <c r="H864" s="19">
        <v>153.35599999999999</v>
      </c>
      <c r="I864" t="s">
        <v>109</v>
      </c>
    </row>
    <row r="865" spans="1:9" x14ac:dyDescent="0.35">
      <c r="A865" s="5">
        <v>504</v>
      </c>
      <c r="B865">
        <v>1</v>
      </c>
      <c r="C865">
        <v>1</v>
      </c>
      <c r="D865">
        <v>1</v>
      </c>
      <c r="E865">
        <v>0</v>
      </c>
      <c r="F865">
        <v>0</v>
      </c>
      <c r="G865" t="s">
        <v>984</v>
      </c>
      <c r="H865" s="19">
        <v>299.36700000000002</v>
      </c>
    </row>
    <row r="866" spans="1:9" x14ac:dyDescent="0.35">
      <c r="A866" s="5">
        <v>504</v>
      </c>
      <c r="B866">
        <v>1</v>
      </c>
      <c r="C866">
        <v>1</v>
      </c>
      <c r="D866">
        <v>0</v>
      </c>
      <c r="E866">
        <v>1</v>
      </c>
      <c r="F866">
        <v>0</v>
      </c>
      <c r="G866" t="s">
        <v>987</v>
      </c>
      <c r="H866" s="19">
        <v>179.923</v>
      </c>
    </row>
    <row r="867" spans="1:9" x14ac:dyDescent="0.35">
      <c r="A867" s="5">
        <v>504</v>
      </c>
      <c r="B867">
        <v>1</v>
      </c>
      <c r="C867">
        <v>1</v>
      </c>
      <c r="D867">
        <v>0</v>
      </c>
      <c r="E867">
        <v>0</v>
      </c>
      <c r="F867">
        <v>1</v>
      </c>
      <c r="G867" t="s">
        <v>990</v>
      </c>
      <c r="H867" s="19">
        <v>363.428</v>
      </c>
    </row>
    <row r="868" spans="1:9" x14ac:dyDescent="0.35">
      <c r="A868" s="5">
        <v>504</v>
      </c>
      <c r="B868">
        <v>1</v>
      </c>
      <c r="C868">
        <v>2</v>
      </c>
      <c r="D868">
        <v>1</v>
      </c>
      <c r="E868">
        <v>0</v>
      </c>
      <c r="F868">
        <v>0</v>
      </c>
      <c r="G868" t="s">
        <v>985</v>
      </c>
      <c r="H868" s="19">
        <v>327.24599999999998</v>
      </c>
    </row>
    <row r="869" spans="1:9" x14ac:dyDescent="0.35">
      <c r="A869" s="5">
        <v>504</v>
      </c>
      <c r="B869">
        <v>1</v>
      </c>
      <c r="C869">
        <v>2</v>
      </c>
      <c r="D869">
        <v>0</v>
      </c>
      <c r="E869">
        <v>1</v>
      </c>
      <c r="F869">
        <v>0</v>
      </c>
      <c r="G869" t="s">
        <v>988</v>
      </c>
      <c r="H869" s="19">
        <v>122.468</v>
      </c>
    </row>
    <row r="870" spans="1:9" x14ac:dyDescent="0.35">
      <c r="A870" s="5">
        <v>504</v>
      </c>
      <c r="B870">
        <v>1</v>
      </c>
      <c r="C870">
        <v>2</v>
      </c>
      <c r="D870">
        <v>0</v>
      </c>
      <c r="E870">
        <v>0</v>
      </c>
      <c r="F870">
        <v>1</v>
      </c>
      <c r="G870" t="s">
        <v>991</v>
      </c>
      <c r="H870" s="19">
        <v>427.05599999999998</v>
      </c>
    </row>
    <row r="871" spans="1:9" x14ac:dyDescent="0.35">
      <c r="A871" s="5">
        <v>504</v>
      </c>
      <c r="B871">
        <v>1</v>
      </c>
      <c r="C871">
        <v>3</v>
      </c>
      <c r="D871">
        <v>1</v>
      </c>
      <c r="E871">
        <v>0</v>
      </c>
      <c r="F871">
        <v>0</v>
      </c>
      <c r="G871" t="s">
        <v>986</v>
      </c>
      <c r="H871" s="19">
        <v>345.49299999999999</v>
      </c>
      <c r="I871" t="s">
        <v>109</v>
      </c>
    </row>
    <row r="872" spans="1:9" x14ac:dyDescent="0.35">
      <c r="A872" s="5">
        <v>504</v>
      </c>
      <c r="B872">
        <v>1</v>
      </c>
      <c r="C872">
        <v>3</v>
      </c>
      <c r="D872">
        <v>0</v>
      </c>
      <c r="E872">
        <v>1</v>
      </c>
      <c r="F872">
        <v>0</v>
      </c>
      <c r="G872" t="s">
        <v>989</v>
      </c>
      <c r="H872" s="19">
        <v>166.881</v>
      </c>
      <c r="I872" t="s">
        <v>109</v>
      </c>
    </row>
    <row r="873" spans="1:9" x14ac:dyDescent="0.35">
      <c r="A873" s="5">
        <v>505</v>
      </c>
      <c r="B873">
        <v>1</v>
      </c>
      <c r="C873">
        <v>1</v>
      </c>
      <c r="D873">
        <v>1</v>
      </c>
      <c r="E873">
        <v>0</v>
      </c>
      <c r="F873">
        <v>0</v>
      </c>
      <c r="G873" t="s">
        <v>992</v>
      </c>
      <c r="H873" s="19">
        <v>479.37200000000001</v>
      </c>
    </row>
    <row r="874" spans="1:9" x14ac:dyDescent="0.35">
      <c r="A874" s="5">
        <v>505</v>
      </c>
      <c r="B874">
        <v>1</v>
      </c>
      <c r="C874">
        <v>1</v>
      </c>
      <c r="D874">
        <v>0</v>
      </c>
      <c r="E874">
        <v>1</v>
      </c>
      <c r="F874">
        <v>0</v>
      </c>
      <c r="G874" t="s">
        <v>995</v>
      </c>
      <c r="H874" s="19">
        <v>163.28</v>
      </c>
    </row>
    <row r="875" spans="1:9" x14ac:dyDescent="0.35">
      <c r="A875" s="5">
        <v>505</v>
      </c>
      <c r="B875">
        <v>1</v>
      </c>
      <c r="C875">
        <v>1</v>
      </c>
      <c r="D875">
        <v>0</v>
      </c>
      <c r="E875">
        <v>0</v>
      </c>
      <c r="F875">
        <v>1</v>
      </c>
      <c r="G875" t="s">
        <v>998</v>
      </c>
      <c r="H875" s="19">
        <v>393.21199999999999</v>
      </c>
    </row>
    <row r="876" spans="1:9" x14ac:dyDescent="0.35">
      <c r="A876" s="5">
        <v>505</v>
      </c>
      <c r="B876">
        <v>1</v>
      </c>
      <c r="C876">
        <v>2</v>
      </c>
      <c r="D876">
        <v>1</v>
      </c>
      <c r="E876">
        <v>0</v>
      </c>
      <c r="F876">
        <v>0</v>
      </c>
      <c r="G876" t="s">
        <v>993</v>
      </c>
      <c r="H876" s="19">
        <v>207.40899999999999</v>
      </c>
    </row>
    <row r="877" spans="1:9" x14ac:dyDescent="0.35">
      <c r="A877" s="5">
        <v>505</v>
      </c>
      <c r="B877">
        <v>1</v>
      </c>
      <c r="C877">
        <v>2</v>
      </c>
      <c r="D877">
        <v>0</v>
      </c>
      <c r="E877">
        <v>1</v>
      </c>
      <c r="F877">
        <v>0</v>
      </c>
      <c r="G877" t="s">
        <v>996</v>
      </c>
      <c r="H877" s="19">
        <v>169.881</v>
      </c>
    </row>
    <row r="878" spans="1:9" x14ac:dyDescent="0.35">
      <c r="A878" s="5">
        <v>505</v>
      </c>
      <c r="B878">
        <v>1</v>
      </c>
      <c r="C878">
        <v>2</v>
      </c>
      <c r="D878">
        <v>0</v>
      </c>
      <c r="E878">
        <v>0</v>
      </c>
      <c r="F878">
        <v>1</v>
      </c>
      <c r="G878" t="s">
        <v>999</v>
      </c>
      <c r="H878" s="19">
        <v>403.44600000000003</v>
      </c>
    </row>
    <row r="879" spans="1:9" x14ac:dyDescent="0.35">
      <c r="A879" s="5">
        <v>505</v>
      </c>
      <c r="B879">
        <v>1</v>
      </c>
      <c r="C879">
        <v>3</v>
      </c>
      <c r="D879">
        <v>1</v>
      </c>
      <c r="E879">
        <v>0</v>
      </c>
      <c r="F879">
        <v>0</v>
      </c>
      <c r="G879" t="s">
        <v>994</v>
      </c>
      <c r="H879" s="19">
        <v>301.12400000000002</v>
      </c>
    </row>
    <row r="880" spans="1:9" x14ac:dyDescent="0.35">
      <c r="A880" s="5">
        <v>505</v>
      </c>
      <c r="B880">
        <v>1</v>
      </c>
      <c r="C880">
        <v>3</v>
      </c>
      <c r="D880">
        <v>0</v>
      </c>
      <c r="E880">
        <v>1</v>
      </c>
      <c r="F880">
        <v>0</v>
      </c>
      <c r="G880" t="s">
        <v>997</v>
      </c>
      <c r="H880" s="19">
        <v>166.00200000000001</v>
      </c>
    </row>
    <row r="881" spans="1:8" x14ac:dyDescent="0.35">
      <c r="A881" s="5">
        <v>505</v>
      </c>
      <c r="B881">
        <v>1</v>
      </c>
      <c r="C881">
        <v>3</v>
      </c>
      <c r="D881">
        <v>0</v>
      </c>
      <c r="E881">
        <v>0</v>
      </c>
      <c r="F881">
        <v>1</v>
      </c>
      <c r="G881" t="s">
        <v>1000</v>
      </c>
      <c r="H881" s="19">
        <v>271.99200000000002</v>
      </c>
    </row>
    <row r="882" spans="1:8" x14ac:dyDescent="0.35">
      <c r="A882" s="5">
        <v>506</v>
      </c>
      <c r="B882">
        <v>0</v>
      </c>
      <c r="C882">
        <v>1</v>
      </c>
      <c r="D882">
        <v>1</v>
      </c>
      <c r="E882">
        <v>0</v>
      </c>
      <c r="F882">
        <v>0</v>
      </c>
      <c r="G882" t="s">
        <v>1001</v>
      </c>
      <c r="H882" s="19">
        <v>149.78399999999999</v>
      </c>
    </row>
    <row r="883" spans="1:8" x14ac:dyDescent="0.35">
      <c r="A883" s="5">
        <v>506</v>
      </c>
      <c r="B883">
        <v>0</v>
      </c>
      <c r="C883">
        <v>1</v>
      </c>
      <c r="D883">
        <v>0</v>
      </c>
      <c r="E883">
        <v>1</v>
      </c>
      <c r="F883">
        <v>0</v>
      </c>
      <c r="G883" t="s">
        <v>1004</v>
      </c>
      <c r="H883" s="19">
        <v>257.13200000000001</v>
      </c>
    </row>
    <row r="884" spans="1:8" x14ac:dyDescent="0.35">
      <c r="A884" s="5">
        <v>506</v>
      </c>
      <c r="B884">
        <v>0</v>
      </c>
      <c r="C884">
        <v>1</v>
      </c>
      <c r="D884">
        <v>0</v>
      </c>
      <c r="E884">
        <v>0</v>
      </c>
      <c r="F884">
        <v>1</v>
      </c>
      <c r="G884" t="s">
        <v>1007</v>
      </c>
      <c r="H884" s="19">
        <v>272.20800000000003</v>
      </c>
    </row>
    <row r="885" spans="1:8" x14ac:dyDescent="0.35">
      <c r="A885" s="5">
        <v>506</v>
      </c>
      <c r="B885">
        <v>0</v>
      </c>
      <c r="C885">
        <v>2</v>
      </c>
      <c r="D885">
        <v>1</v>
      </c>
      <c r="E885">
        <v>0</v>
      </c>
      <c r="F885">
        <v>0</v>
      </c>
      <c r="G885" t="s">
        <v>1002</v>
      </c>
      <c r="H885" s="19">
        <v>386.471</v>
      </c>
    </row>
    <row r="886" spans="1:8" x14ac:dyDescent="0.35">
      <c r="A886" s="5">
        <v>506</v>
      </c>
      <c r="B886">
        <v>0</v>
      </c>
      <c r="C886">
        <v>2</v>
      </c>
      <c r="D886">
        <v>0</v>
      </c>
      <c r="E886">
        <v>1</v>
      </c>
      <c r="F886">
        <v>0</v>
      </c>
      <c r="G886" t="s">
        <v>1005</v>
      </c>
      <c r="H886" s="19">
        <v>292.29000000000002</v>
      </c>
    </row>
    <row r="887" spans="1:8" x14ac:dyDescent="0.35">
      <c r="A887" s="5">
        <v>506</v>
      </c>
      <c r="B887">
        <v>0</v>
      </c>
      <c r="C887">
        <v>2</v>
      </c>
      <c r="D887">
        <v>0</v>
      </c>
      <c r="E887">
        <v>0</v>
      </c>
      <c r="F887">
        <v>1</v>
      </c>
      <c r="G887" t="s">
        <v>1008</v>
      </c>
      <c r="H887" s="19">
        <v>333.17899999999997</v>
      </c>
    </row>
    <row r="888" spans="1:8" x14ac:dyDescent="0.35">
      <c r="A888" s="5">
        <v>506</v>
      </c>
      <c r="B888">
        <v>0</v>
      </c>
      <c r="C888">
        <v>3</v>
      </c>
      <c r="D888">
        <v>1</v>
      </c>
      <c r="E888">
        <v>0</v>
      </c>
      <c r="F888">
        <v>0</v>
      </c>
      <c r="G888" t="s">
        <v>1003</v>
      </c>
      <c r="H888" s="19">
        <v>248.35499999999999</v>
      </c>
    </row>
    <row r="889" spans="1:8" x14ac:dyDescent="0.35">
      <c r="A889" s="5">
        <v>506</v>
      </c>
      <c r="B889">
        <v>0</v>
      </c>
      <c r="C889">
        <v>3</v>
      </c>
      <c r="D889">
        <v>0</v>
      </c>
      <c r="E889">
        <v>1</v>
      </c>
      <c r="F889">
        <v>0</v>
      </c>
      <c r="G889" t="s">
        <v>1006</v>
      </c>
      <c r="H889" s="19">
        <v>237.41200000000001</v>
      </c>
    </row>
    <row r="890" spans="1:8" x14ac:dyDescent="0.35">
      <c r="A890" s="5">
        <v>506</v>
      </c>
      <c r="B890">
        <v>0</v>
      </c>
      <c r="C890">
        <v>3</v>
      </c>
      <c r="D890">
        <v>0</v>
      </c>
      <c r="E890">
        <v>0</v>
      </c>
      <c r="F890">
        <v>1</v>
      </c>
      <c r="G890" t="s">
        <v>1009</v>
      </c>
      <c r="H890" s="19">
        <v>288.07600000000002</v>
      </c>
    </row>
    <row r="891" spans="1:8" x14ac:dyDescent="0.35">
      <c r="A891" s="5">
        <v>507</v>
      </c>
      <c r="B891">
        <v>0</v>
      </c>
      <c r="C891">
        <v>1</v>
      </c>
      <c r="D891">
        <v>1</v>
      </c>
      <c r="E891">
        <v>0</v>
      </c>
      <c r="F891">
        <v>0</v>
      </c>
      <c r="G891" t="s">
        <v>1010</v>
      </c>
      <c r="H891" s="19">
        <v>138.73099999999999</v>
      </c>
    </row>
    <row r="892" spans="1:8" x14ac:dyDescent="0.35">
      <c r="A892" s="5">
        <v>507</v>
      </c>
      <c r="B892">
        <v>0</v>
      </c>
      <c r="C892">
        <v>1</v>
      </c>
      <c r="D892">
        <v>0</v>
      </c>
      <c r="E892">
        <v>1</v>
      </c>
      <c r="F892">
        <v>0</v>
      </c>
      <c r="G892" t="s">
        <v>1012</v>
      </c>
      <c r="H892" s="19">
        <v>88.521000000000001</v>
      </c>
    </row>
    <row r="893" spans="1:8" x14ac:dyDescent="0.35">
      <c r="A893" s="5">
        <v>507</v>
      </c>
      <c r="B893">
        <v>0</v>
      </c>
      <c r="C893">
        <v>1</v>
      </c>
      <c r="D893">
        <v>0</v>
      </c>
      <c r="E893">
        <v>0</v>
      </c>
      <c r="F893">
        <v>1</v>
      </c>
      <c r="G893" t="s">
        <v>1014</v>
      </c>
      <c r="H893" s="19">
        <v>498.61099999999999</v>
      </c>
    </row>
    <row r="894" spans="1:8" x14ac:dyDescent="0.35">
      <c r="A894" s="5">
        <v>507</v>
      </c>
      <c r="B894">
        <v>0</v>
      </c>
      <c r="C894">
        <v>2</v>
      </c>
      <c r="D894">
        <v>1</v>
      </c>
      <c r="E894">
        <v>0</v>
      </c>
      <c r="F894">
        <v>0</v>
      </c>
      <c r="G894" t="s">
        <v>1011</v>
      </c>
      <c r="H894" s="19">
        <v>213.73699999999999</v>
      </c>
    </row>
    <row r="895" spans="1:8" x14ac:dyDescent="0.35">
      <c r="A895" s="5">
        <v>507</v>
      </c>
      <c r="B895">
        <v>0</v>
      </c>
      <c r="C895">
        <v>2</v>
      </c>
      <c r="D895">
        <v>0</v>
      </c>
      <c r="E895">
        <v>1</v>
      </c>
      <c r="F895">
        <v>0</v>
      </c>
      <c r="G895" t="s">
        <v>1013</v>
      </c>
      <c r="H895" s="19">
        <v>136.20699999999999</v>
      </c>
    </row>
    <row r="896" spans="1:8" x14ac:dyDescent="0.35">
      <c r="A896" s="5">
        <v>507</v>
      </c>
      <c r="B896">
        <v>0</v>
      </c>
      <c r="C896">
        <v>2</v>
      </c>
      <c r="D896">
        <v>0</v>
      </c>
      <c r="E896">
        <v>0</v>
      </c>
      <c r="F896">
        <v>1</v>
      </c>
      <c r="G896" t="s">
        <v>1015</v>
      </c>
      <c r="H896" s="19">
        <v>567.87</v>
      </c>
    </row>
    <row r="897" spans="1:8" x14ac:dyDescent="0.35">
      <c r="A897" s="5">
        <v>508</v>
      </c>
      <c r="B897">
        <v>1</v>
      </c>
      <c r="C897">
        <v>1</v>
      </c>
      <c r="D897">
        <v>1</v>
      </c>
      <c r="E897">
        <v>0</v>
      </c>
      <c r="F897">
        <v>0</v>
      </c>
      <c r="G897" t="s">
        <v>1016</v>
      </c>
      <c r="H897" s="19">
        <v>226.52600000000001</v>
      </c>
    </row>
    <row r="898" spans="1:8" x14ac:dyDescent="0.35">
      <c r="A898" s="5">
        <v>508</v>
      </c>
      <c r="B898">
        <v>1</v>
      </c>
      <c r="C898">
        <v>1</v>
      </c>
      <c r="D898">
        <v>0</v>
      </c>
      <c r="E898">
        <v>1</v>
      </c>
      <c r="F898">
        <v>0</v>
      </c>
      <c r="G898" t="s">
        <v>1018</v>
      </c>
      <c r="H898" s="19">
        <v>73.489999999999995</v>
      </c>
    </row>
    <row r="899" spans="1:8" x14ac:dyDescent="0.35">
      <c r="A899" s="5">
        <v>508</v>
      </c>
      <c r="B899">
        <v>1</v>
      </c>
      <c r="C899">
        <v>1</v>
      </c>
      <c r="D899">
        <v>0</v>
      </c>
      <c r="E899">
        <v>0</v>
      </c>
      <c r="F899">
        <v>1</v>
      </c>
      <c r="G899" t="s">
        <v>1020</v>
      </c>
      <c r="H899" s="19">
        <v>359.01</v>
      </c>
    </row>
    <row r="900" spans="1:8" x14ac:dyDescent="0.35">
      <c r="A900" s="5">
        <v>508</v>
      </c>
      <c r="B900">
        <v>1</v>
      </c>
      <c r="C900">
        <v>2</v>
      </c>
      <c r="D900">
        <v>1</v>
      </c>
      <c r="E900">
        <v>0</v>
      </c>
      <c r="F900">
        <v>0</v>
      </c>
      <c r="G900" t="s">
        <v>1017</v>
      </c>
      <c r="H900" s="19">
        <v>322.47899999999998</v>
      </c>
    </row>
    <row r="901" spans="1:8" x14ac:dyDescent="0.35">
      <c r="A901" s="5">
        <v>508</v>
      </c>
      <c r="B901">
        <v>1</v>
      </c>
      <c r="C901">
        <v>2</v>
      </c>
      <c r="D901">
        <v>0</v>
      </c>
      <c r="E901">
        <v>1</v>
      </c>
      <c r="F901">
        <v>0</v>
      </c>
      <c r="G901" t="s">
        <v>1019</v>
      </c>
      <c r="H901" s="19">
        <v>99.697000000000003</v>
      </c>
    </row>
    <row r="902" spans="1:8" x14ac:dyDescent="0.35">
      <c r="A902" s="5">
        <v>508</v>
      </c>
      <c r="B902">
        <v>1</v>
      </c>
      <c r="C902">
        <v>2</v>
      </c>
      <c r="D902">
        <v>0</v>
      </c>
      <c r="E902">
        <v>0</v>
      </c>
      <c r="F902">
        <v>1</v>
      </c>
      <c r="G902" t="s">
        <v>1021</v>
      </c>
      <c r="H902" s="19">
        <v>504.68</v>
      </c>
    </row>
    <row r="903" spans="1:8" x14ac:dyDescent="0.35">
      <c r="A903" s="5">
        <v>509</v>
      </c>
      <c r="B903">
        <v>1</v>
      </c>
      <c r="C903">
        <v>1</v>
      </c>
      <c r="D903">
        <v>1</v>
      </c>
      <c r="E903">
        <v>0</v>
      </c>
      <c r="F903">
        <v>0</v>
      </c>
      <c r="G903" t="s">
        <v>1022</v>
      </c>
      <c r="H903" s="19">
        <v>260.67700000000002</v>
      </c>
    </row>
    <row r="904" spans="1:8" x14ac:dyDescent="0.35">
      <c r="A904" s="5">
        <v>509</v>
      </c>
      <c r="B904">
        <v>1</v>
      </c>
      <c r="C904">
        <v>1</v>
      </c>
      <c r="D904">
        <v>0</v>
      </c>
      <c r="E904">
        <v>1</v>
      </c>
      <c r="F904">
        <v>0</v>
      </c>
      <c r="G904" t="s">
        <v>1024</v>
      </c>
      <c r="H904" s="19">
        <v>169.857</v>
      </c>
    </row>
    <row r="905" spans="1:8" x14ac:dyDescent="0.35">
      <c r="A905" s="5">
        <v>509</v>
      </c>
      <c r="B905">
        <v>1</v>
      </c>
      <c r="C905">
        <v>1</v>
      </c>
      <c r="D905">
        <v>0</v>
      </c>
      <c r="E905">
        <v>0</v>
      </c>
      <c r="F905">
        <v>1</v>
      </c>
      <c r="G905" t="s">
        <v>1026</v>
      </c>
      <c r="H905" s="19">
        <v>474.93400000000003</v>
      </c>
    </row>
    <row r="906" spans="1:8" x14ac:dyDescent="0.35">
      <c r="A906" s="5">
        <v>509</v>
      </c>
      <c r="B906">
        <v>1</v>
      </c>
      <c r="C906">
        <v>2</v>
      </c>
      <c r="D906">
        <v>1</v>
      </c>
      <c r="E906">
        <v>0</v>
      </c>
      <c r="F906">
        <v>0</v>
      </c>
      <c r="G906" t="s">
        <v>1023</v>
      </c>
      <c r="H906" s="19">
        <v>327.55399999999997</v>
      </c>
    </row>
    <row r="907" spans="1:8" x14ac:dyDescent="0.35">
      <c r="A907" s="5">
        <v>509</v>
      </c>
      <c r="B907">
        <v>1</v>
      </c>
      <c r="C907">
        <v>2</v>
      </c>
      <c r="D907">
        <v>0</v>
      </c>
      <c r="E907">
        <v>1</v>
      </c>
      <c r="F907">
        <v>0</v>
      </c>
      <c r="G907" t="s">
        <v>1025</v>
      </c>
      <c r="H907" s="19">
        <v>232.173</v>
      </c>
    </row>
    <row r="908" spans="1:8" x14ac:dyDescent="0.35">
      <c r="A908" s="5">
        <v>509</v>
      </c>
      <c r="B908">
        <v>1</v>
      </c>
      <c r="C908">
        <v>2</v>
      </c>
      <c r="D908">
        <v>0</v>
      </c>
      <c r="E908">
        <v>0</v>
      </c>
      <c r="F908">
        <v>1</v>
      </c>
      <c r="G908" t="s">
        <v>1027</v>
      </c>
      <c r="H908" s="19">
        <v>367.53100000000001</v>
      </c>
    </row>
    <row r="909" spans="1:8" x14ac:dyDescent="0.35">
      <c r="A909" s="5">
        <v>510</v>
      </c>
      <c r="B909">
        <v>1</v>
      </c>
      <c r="C909">
        <v>1</v>
      </c>
      <c r="D909">
        <v>1</v>
      </c>
      <c r="E909">
        <v>0</v>
      </c>
      <c r="F909">
        <v>0</v>
      </c>
      <c r="G909" t="s">
        <v>1028</v>
      </c>
      <c r="H909" s="19">
        <v>285.42</v>
      </c>
    </row>
    <row r="910" spans="1:8" x14ac:dyDescent="0.35">
      <c r="A910" s="5">
        <v>510</v>
      </c>
      <c r="B910">
        <v>1</v>
      </c>
      <c r="C910">
        <v>1</v>
      </c>
      <c r="D910">
        <v>0</v>
      </c>
      <c r="E910">
        <v>1</v>
      </c>
      <c r="F910">
        <v>0</v>
      </c>
      <c r="G910" t="s">
        <v>1030</v>
      </c>
      <c r="H910" s="19">
        <v>163.77699999999999</v>
      </c>
    </row>
    <row r="911" spans="1:8" x14ac:dyDescent="0.35">
      <c r="A911" s="5">
        <v>510</v>
      </c>
      <c r="B911">
        <v>1</v>
      </c>
      <c r="C911">
        <v>1</v>
      </c>
      <c r="D911">
        <v>0</v>
      </c>
      <c r="E911">
        <v>0</v>
      </c>
      <c r="F911">
        <v>1</v>
      </c>
      <c r="G911" t="s">
        <v>1032</v>
      </c>
      <c r="H911" s="19">
        <v>406.42</v>
      </c>
    </row>
    <row r="912" spans="1:8" x14ac:dyDescent="0.35">
      <c r="A912" s="5">
        <v>510</v>
      </c>
      <c r="B912">
        <v>1</v>
      </c>
      <c r="C912">
        <v>2</v>
      </c>
      <c r="D912">
        <v>1</v>
      </c>
      <c r="E912">
        <v>0</v>
      </c>
      <c r="F912">
        <v>0</v>
      </c>
      <c r="G912" t="s">
        <v>1029</v>
      </c>
      <c r="H912" s="19">
        <v>236.46600000000001</v>
      </c>
    </row>
    <row r="913" spans="1:9" x14ac:dyDescent="0.35">
      <c r="A913" s="5">
        <v>510</v>
      </c>
      <c r="B913">
        <v>1</v>
      </c>
      <c r="C913">
        <v>2</v>
      </c>
      <c r="D913">
        <v>0</v>
      </c>
      <c r="E913">
        <v>1</v>
      </c>
      <c r="F913">
        <v>0</v>
      </c>
      <c r="G913" t="s">
        <v>1031</v>
      </c>
      <c r="H913" s="19">
        <v>216.74299999999999</v>
      </c>
    </row>
    <row r="914" spans="1:9" x14ac:dyDescent="0.35">
      <c r="A914" s="5">
        <v>510</v>
      </c>
      <c r="B914">
        <v>1</v>
      </c>
      <c r="C914">
        <v>2</v>
      </c>
      <c r="D914">
        <v>0</v>
      </c>
      <c r="E914">
        <v>0</v>
      </c>
      <c r="F914">
        <v>1</v>
      </c>
      <c r="G914" t="s">
        <v>1033</v>
      </c>
      <c r="H914" s="19">
        <v>405.76299999999998</v>
      </c>
    </row>
    <row r="915" spans="1:9" x14ac:dyDescent="0.35">
      <c r="A915" s="5">
        <v>511</v>
      </c>
      <c r="B915">
        <v>0</v>
      </c>
      <c r="C915">
        <v>1</v>
      </c>
      <c r="D915">
        <v>1</v>
      </c>
      <c r="E915">
        <v>0</v>
      </c>
      <c r="F915">
        <v>0</v>
      </c>
      <c r="G915" t="s">
        <v>1034</v>
      </c>
      <c r="H915" s="19">
        <v>165.76</v>
      </c>
    </row>
    <row r="916" spans="1:9" x14ac:dyDescent="0.35">
      <c r="A916" s="5">
        <v>511</v>
      </c>
      <c r="B916">
        <v>0</v>
      </c>
      <c r="C916">
        <v>1</v>
      </c>
      <c r="D916">
        <v>0</v>
      </c>
      <c r="E916">
        <v>1</v>
      </c>
      <c r="F916">
        <v>0</v>
      </c>
      <c r="G916" t="s">
        <v>1037</v>
      </c>
      <c r="H916" s="19">
        <v>135.91</v>
      </c>
    </row>
    <row r="917" spans="1:9" x14ac:dyDescent="0.35">
      <c r="A917" s="5">
        <v>511</v>
      </c>
      <c r="B917">
        <v>0</v>
      </c>
      <c r="C917">
        <v>1</v>
      </c>
      <c r="D917">
        <v>0</v>
      </c>
      <c r="E917">
        <v>0</v>
      </c>
      <c r="F917">
        <v>1</v>
      </c>
      <c r="G917" t="s">
        <v>1040</v>
      </c>
      <c r="H917" s="19">
        <v>363.03399999999999</v>
      </c>
    </row>
    <row r="918" spans="1:9" x14ac:dyDescent="0.35">
      <c r="A918" s="5">
        <v>511</v>
      </c>
      <c r="B918">
        <v>0</v>
      </c>
      <c r="C918">
        <v>2</v>
      </c>
      <c r="D918">
        <v>1</v>
      </c>
      <c r="E918">
        <v>0</v>
      </c>
      <c r="F918">
        <v>0</v>
      </c>
      <c r="G918" t="s">
        <v>1035</v>
      </c>
      <c r="H918" s="19">
        <v>179.505</v>
      </c>
    </row>
    <row r="919" spans="1:9" x14ac:dyDescent="0.35">
      <c r="A919" s="5">
        <v>511</v>
      </c>
      <c r="B919">
        <v>0</v>
      </c>
      <c r="C919">
        <v>2</v>
      </c>
      <c r="D919">
        <v>0</v>
      </c>
      <c r="E919">
        <v>1</v>
      </c>
      <c r="F919">
        <v>0</v>
      </c>
      <c r="G919" t="s">
        <v>1038</v>
      </c>
      <c r="H919" s="19">
        <v>133.244</v>
      </c>
    </row>
    <row r="920" spans="1:9" x14ac:dyDescent="0.35">
      <c r="A920" s="5">
        <v>511</v>
      </c>
      <c r="B920">
        <v>0</v>
      </c>
      <c r="C920">
        <v>2</v>
      </c>
      <c r="D920">
        <v>0</v>
      </c>
      <c r="E920">
        <v>0</v>
      </c>
      <c r="F920">
        <v>1</v>
      </c>
      <c r="G920" t="s">
        <v>1041</v>
      </c>
      <c r="H920" s="19">
        <v>308.35500000000002</v>
      </c>
    </row>
    <row r="921" spans="1:9" x14ac:dyDescent="0.35">
      <c r="A921" s="5">
        <v>511</v>
      </c>
      <c r="B921">
        <v>0</v>
      </c>
      <c r="C921">
        <v>3</v>
      </c>
      <c r="D921">
        <v>1</v>
      </c>
      <c r="E921">
        <v>0</v>
      </c>
      <c r="F921">
        <v>0</v>
      </c>
      <c r="G921" t="s">
        <v>1036</v>
      </c>
      <c r="H921" s="19">
        <v>154.245</v>
      </c>
    </row>
    <row r="922" spans="1:9" x14ac:dyDescent="0.35">
      <c r="A922" s="5">
        <v>511</v>
      </c>
      <c r="B922">
        <v>0</v>
      </c>
      <c r="C922">
        <v>3</v>
      </c>
      <c r="D922">
        <v>0</v>
      </c>
      <c r="E922">
        <v>1</v>
      </c>
      <c r="F922">
        <v>0</v>
      </c>
      <c r="G922" t="s">
        <v>1039</v>
      </c>
      <c r="H922" s="19">
        <v>136.643</v>
      </c>
      <c r="I922" t="s">
        <v>109</v>
      </c>
    </row>
    <row r="923" spans="1:9" x14ac:dyDescent="0.35">
      <c r="A923" s="5">
        <v>511</v>
      </c>
      <c r="B923">
        <v>0</v>
      </c>
      <c r="C923">
        <v>3</v>
      </c>
      <c r="D923">
        <v>0</v>
      </c>
      <c r="E923">
        <v>0</v>
      </c>
      <c r="F923">
        <v>1</v>
      </c>
      <c r="G923" t="s">
        <v>1042</v>
      </c>
      <c r="H923" s="19">
        <v>350.798</v>
      </c>
    </row>
    <row r="924" spans="1:9" x14ac:dyDescent="0.35">
      <c r="A924" s="5">
        <v>512</v>
      </c>
      <c r="B924">
        <v>1</v>
      </c>
      <c r="C924">
        <v>1</v>
      </c>
      <c r="D924">
        <v>1</v>
      </c>
      <c r="E924">
        <v>0</v>
      </c>
      <c r="F924">
        <v>0</v>
      </c>
      <c r="G924" t="s">
        <v>1043</v>
      </c>
      <c r="H924" s="19">
        <v>457.35199999999998</v>
      </c>
    </row>
    <row r="925" spans="1:9" x14ac:dyDescent="0.35">
      <c r="A925" s="5">
        <v>512</v>
      </c>
      <c r="B925">
        <v>1</v>
      </c>
      <c r="C925">
        <v>1</v>
      </c>
      <c r="D925">
        <v>0</v>
      </c>
      <c r="E925">
        <v>1</v>
      </c>
      <c r="F925">
        <v>0</v>
      </c>
      <c r="G925" t="s">
        <v>1046</v>
      </c>
      <c r="H925" s="19">
        <v>164.536</v>
      </c>
    </row>
    <row r="926" spans="1:9" x14ac:dyDescent="0.35">
      <c r="A926" s="5">
        <v>512</v>
      </c>
      <c r="B926">
        <v>1</v>
      </c>
      <c r="C926">
        <v>1</v>
      </c>
      <c r="D926">
        <v>0</v>
      </c>
      <c r="E926">
        <v>0</v>
      </c>
      <c r="F926">
        <v>1</v>
      </c>
      <c r="G926" t="s">
        <v>1049</v>
      </c>
      <c r="H926" s="19">
        <v>549.76599999999996</v>
      </c>
    </row>
    <row r="927" spans="1:9" x14ac:dyDescent="0.35">
      <c r="A927" s="5">
        <v>512</v>
      </c>
      <c r="B927">
        <v>1</v>
      </c>
      <c r="C927">
        <v>2</v>
      </c>
      <c r="D927">
        <v>1</v>
      </c>
      <c r="E927">
        <v>0</v>
      </c>
      <c r="F927">
        <v>0</v>
      </c>
      <c r="G927" t="s">
        <v>1044</v>
      </c>
      <c r="H927" s="19">
        <v>448.73200000000003</v>
      </c>
    </row>
    <row r="928" spans="1:9" x14ac:dyDescent="0.35">
      <c r="A928" s="5">
        <v>512</v>
      </c>
      <c r="B928">
        <v>1</v>
      </c>
      <c r="C928">
        <v>2</v>
      </c>
      <c r="D928">
        <v>0</v>
      </c>
      <c r="E928">
        <v>1</v>
      </c>
      <c r="F928">
        <v>0</v>
      </c>
      <c r="G928" t="s">
        <v>1047</v>
      </c>
      <c r="H928" s="19">
        <v>195.71700000000001</v>
      </c>
    </row>
    <row r="929" spans="1:8" x14ac:dyDescent="0.35">
      <c r="A929" s="5">
        <v>512</v>
      </c>
      <c r="B929">
        <v>1</v>
      </c>
      <c r="C929">
        <v>2</v>
      </c>
      <c r="D929">
        <v>0</v>
      </c>
      <c r="E929">
        <v>0</v>
      </c>
      <c r="F929">
        <v>1</v>
      </c>
      <c r="G929" t="s">
        <v>1050</v>
      </c>
      <c r="H929" s="19">
        <v>509.35700000000003</v>
      </c>
    </row>
    <row r="930" spans="1:8" x14ac:dyDescent="0.35">
      <c r="A930" s="5">
        <v>512</v>
      </c>
      <c r="B930">
        <v>1</v>
      </c>
      <c r="C930">
        <v>3</v>
      </c>
      <c r="D930">
        <v>1</v>
      </c>
      <c r="E930">
        <v>0</v>
      </c>
      <c r="F930">
        <v>0</v>
      </c>
      <c r="G930" t="s">
        <v>1045</v>
      </c>
      <c r="H930" s="19">
        <v>457.91</v>
      </c>
    </row>
    <row r="931" spans="1:8" x14ac:dyDescent="0.35">
      <c r="A931" s="5">
        <v>512</v>
      </c>
      <c r="B931">
        <v>1</v>
      </c>
      <c r="C931">
        <v>3</v>
      </c>
      <c r="D931">
        <v>0</v>
      </c>
      <c r="E931">
        <v>1</v>
      </c>
      <c r="F931">
        <v>0</v>
      </c>
      <c r="G931" t="s">
        <v>1048</v>
      </c>
      <c r="H931" s="19">
        <v>161.89400000000001</v>
      </c>
    </row>
    <row r="932" spans="1:8" x14ac:dyDescent="0.35">
      <c r="A932" s="5">
        <v>512</v>
      </c>
      <c r="B932">
        <v>1</v>
      </c>
      <c r="C932">
        <v>3</v>
      </c>
      <c r="D932">
        <v>0</v>
      </c>
      <c r="E932">
        <v>0</v>
      </c>
      <c r="F932">
        <v>1</v>
      </c>
      <c r="G932" t="s">
        <v>1051</v>
      </c>
      <c r="H932" s="19">
        <v>513.27499999999998</v>
      </c>
    </row>
    <row r="933" spans="1:8" x14ac:dyDescent="0.35">
      <c r="A933" s="5">
        <v>513</v>
      </c>
      <c r="B933">
        <v>1</v>
      </c>
      <c r="C933">
        <v>1</v>
      </c>
      <c r="D933">
        <v>1</v>
      </c>
      <c r="E933">
        <v>0</v>
      </c>
      <c r="F933">
        <v>0</v>
      </c>
      <c r="G933" t="s">
        <v>1052</v>
      </c>
      <c r="H933" s="19">
        <v>269.197</v>
      </c>
    </row>
    <row r="934" spans="1:8" x14ac:dyDescent="0.35">
      <c r="A934" s="5">
        <v>513</v>
      </c>
      <c r="B934">
        <v>1</v>
      </c>
      <c r="C934">
        <v>1</v>
      </c>
      <c r="D934">
        <v>0</v>
      </c>
      <c r="E934">
        <v>1</v>
      </c>
      <c r="F934">
        <v>0</v>
      </c>
      <c r="G934" t="s">
        <v>1054</v>
      </c>
      <c r="H934" s="19">
        <v>172.47900000000001</v>
      </c>
    </row>
    <row r="935" spans="1:8" x14ac:dyDescent="0.35">
      <c r="A935" s="5">
        <v>513</v>
      </c>
      <c r="B935">
        <v>1</v>
      </c>
      <c r="C935">
        <v>1</v>
      </c>
      <c r="D935">
        <v>0</v>
      </c>
      <c r="E935">
        <v>0</v>
      </c>
      <c r="F935">
        <v>1</v>
      </c>
      <c r="G935" t="s">
        <v>1056</v>
      </c>
      <c r="H935" s="19">
        <v>537.78</v>
      </c>
    </row>
    <row r="936" spans="1:8" x14ac:dyDescent="0.35">
      <c r="A936" s="5">
        <v>513</v>
      </c>
      <c r="B936">
        <v>1</v>
      </c>
      <c r="C936">
        <v>2</v>
      </c>
      <c r="D936">
        <v>1</v>
      </c>
      <c r="E936">
        <v>0</v>
      </c>
      <c r="F936">
        <v>0</v>
      </c>
      <c r="G936" t="s">
        <v>1053</v>
      </c>
      <c r="H936" s="19">
        <v>312.524</v>
      </c>
    </row>
    <row r="937" spans="1:8" x14ac:dyDescent="0.35">
      <c r="A937" s="5">
        <v>513</v>
      </c>
      <c r="B937">
        <v>1</v>
      </c>
      <c r="C937">
        <v>2</v>
      </c>
      <c r="D937">
        <v>0</v>
      </c>
      <c r="E937">
        <v>1</v>
      </c>
      <c r="F937">
        <v>0</v>
      </c>
      <c r="G937" t="s">
        <v>1055</v>
      </c>
      <c r="H937" s="19">
        <v>151.21899999999999</v>
      </c>
    </row>
    <row r="938" spans="1:8" x14ac:dyDescent="0.35">
      <c r="A938" s="5">
        <v>513</v>
      </c>
      <c r="B938">
        <v>1</v>
      </c>
      <c r="C938">
        <v>2</v>
      </c>
      <c r="D938">
        <v>0</v>
      </c>
      <c r="E938">
        <v>0</v>
      </c>
      <c r="F938">
        <v>1</v>
      </c>
      <c r="G938" t="s">
        <v>1057</v>
      </c>
      <c r="H938" s="19">
        <v>385.28399999999999</v>
      </c>
    </row>
    <row r="939" spans="1:8" x14ac:dyDescent="0.35">
      <c r="A939" s="5">
        <v>514</v>
      </c>
      <c r="B939">
        <v>0</v>
      </c>
      <c r="C939">
        <v>1</v>
      </c>
      <c r="D939">
        <v>1</v>
      </c>
      <c r="E939">
        <v>0</v>
      </c>
      <c r="F939">
        <v>0</v>
      </c>
      <c r="G939" t="s">
        <v>1058</v>
      </c>
      <c r="H939" s="19">
        <v>369.85199999999998</v>
      </c>
    </row>
    <row r="940" spans="1:8" x14ac:dyDescent="0.35">
      <c r="A940" s="5">
        <v>514</v>
      </c>
      <c r="B940">
        <v>0</v>
      </c>
      <c r="C940">
        <v>1</v>
      </c>
      <c r="D940">
        <v>0</v>
      </c>
      <c r="E940">
        <v>1</v>
      </c>
      <c r="F940">
        <v>0</v>
      </c>
      <c r="G940" t="s">
        <v>1060</v>
      </c>
      <c r="H940" s="19">
        <v>336.75900000000001</v>
      </c>
    </row>
    <row r="941" spans="1:8" x14ac:dyDescent="0.35">
      <c r="A941" s="5">
        <v>514</v>
      </c>
      <c r="B941">
        <v>0</v>
      </c>
      <c r="C941">
        <v>1</v>
      </c>
      <c r="D941">
        <v>0</v>
      </c>
      <c r="E941">
        <v>0</v>
      </c>
      <c r="F941">
        <v>1</v>
      </c>
      <c r="G941" t="s">
        <v>1062</v>
      </c>
      <c r="H941" s="19">
        <v>503.49299999999999</v>
      </c>
    </row>
    <row r="942" spans="1:8" x14ac:dyDescent="0.35">
      <c r="A942" s="5">
        <v>514</v>
      </c>
      <c r="B942">
        <v>0</v>
      </c>
      <c r="C942">
        <v>2</v>
      </c>
      <c r="D942">
        <v>1</v>
      </c>
      <c r="E942">
        <v>0</v>
      </c>
      <c r="F942">
        <v>0</v>
      </c>
      <c r="G942" t="s">
        <v>1059</v>
      </c>
      <c r="H942" s="19">
        <v>335.17099999999999</v>
      </c>
    </row>
    <row r="943" spans="1:8" x14ac:dyDescent="0.35">
      <c r="A943" s="5">
        <v>514</v>
      </c>
      <c r="B943">
        <v>0</v>
      </c>
      <c r="C943">
        <v>2</v>
      </c>
      <c r="D943">
        <v>0</v>
      </c>
      <c r="E943">
        <v>1</v>
      </c>
      <c r="F943">
        <v>0</v>
      </c>
      <c r="G943" t="s">
        <v>1061</v>
      </c>
      <c r="H943" s="19">
        <v>265.59800000000001</v>
      </c>
    </row>
    <row r="944" spans="1:8" x14ac:dyDescent="0.35">
      <c r="A944" s="5">
        <v>514</v>
      </c>
      <c r="B944">
        <v>0</v>
      </c>
      <c r="C944">
        <v>2</v>
      </c>
      <c r="D944">
        <v>0</v>
      </c>
      <c r="E944">
        <v>0</v>
      </c>
      <c r="F944">
        <v>1</v>
      </c>
      <c r="G944" t="s">
        <v>1063</v>
      </c>
      <c r="H944" s="19">
        <v>481.178</v>
      </c>
    </row>
    <row r="945" spans="1:8" x14ac:dyDescent="0.35">
      <c r="A945" s="5">
        <v>515</v>
      </c>
      <c r="B945">
        <v>0</v>
      </c>
      <c r="C945">
        <v>1</v>
      </c>
      <c r="D945">
        <v>1</v>
      </c>
      <c r="E945">
        <v>0</v>
      </c>
      <c r="F945">
        <v>0</v>
      </c>
      <c r="G945" t="s">
        <v>1064</v>
      </c>
      <c r="H945" s="19">
        <v>399.44799999999998</v>
      </c>
    </row>
    <row r="946" spans="1:8" x14ac:dyDescent="0.35">
      <c r="A946" s="5">
        <v>515</v>
      </c>
      <c r="B946">
        <v>0</v>
      </c>
      <c r="C946">
        <v>1</v>
      </c>
      <c r="D946">
        <v>0</v>
      </c>
      <c r="E946">
        <v>1</v>
      </c>
      <c r="F946">
        <v>0</v>
      </c>
      <c r="G946" t="s">
        <v>1065</v>
      </c>
      <c r="H946" s="19">
        <v>197.30099999999999</v>
      </c>
    </row>
    <row r="947" spans="1:8" x14ac:dyDescent="0.35">
      <c r="A947" s="5">
        <v>515</v>
      </c>
      <c r="B947">
        <v>0</v>
      </c>
      <c r="C947">
        <v>1</v>
      </c>
      <c r="D947">
        <v>0</v>
      </c>
      <c r="E947">
        <v>0</v>
      </c>
      <c r="F947">
        <v>1</v>
      </c>
      <c r="G947" t="s">
        <v>1066</v>
      </c>
      <c r="H947" s="19">
        <v>463.64800000000002</v>
      </c>
    </row>
    <row r="948" spans="1:8" x14ac:dyDescent="0.35">
      <c r="A948" s="5">
        <v>516</v>
      </c>
      <c r="B948">
        <v>1</v>
      </c>
      <c r="C948">
        <v>1</v>
      </c>
      <c r="D948">
        <v>1</v>
      </c>
      <c r="E948">
        <v>0</v>
      </c>
      <c r="F948">
        <v>0</v>
      </c>
      <c r="G948" t="s">
        <v>1067</v>
      </c>
      <c r="H948" s="19">
        <v>127.45099999999999</v>
      </c>
    </row>
    <row r="949" spans="1:8" x14ac:dyDescent="0.35">
      <c r="A949" s="5">
        <v>516</v>
      </c>
      <c r="B949">
        <v>1</v>
      </c>
      <c r="C949">
        <v>1</v>
      </c>
      <c r="D949">
        <v>0</v>
      </c>
      <c r="E949">
        <v>1</v>
      </c>
      <c r="F949">
        <v>0</v>
      </c>
      <c r="G949" t="s">
        <v>1068</v>
      </c>
      <c r="H949" s="19">
        <v>195.02500000000001</v>
      </c>
    </row>
    <row r="950" spans="1:8" x14ac:dyDescent="0.35">
      <c r="A950" s="5">
        <v>516</v>
      </c>
      <c r="B950">
        <v>1</v>
      </c>
      <c r="C950">
        <v>1</v>
      </c>
      <c r="D950">
        <v>0</v>
      </c>
      <c r="E950">
        <v>0</v>
      </c>
      <c r="F950">
        <v>1</v>
      </c>
      <c r="G950" t="s">
        <v>1069</v>
      </c>
      <c r="H950" s="19">
        <v>509.80900000000003</v>
      </c>
    </row>
    <row r="951" spans="1:8" x14ac:dyDescent="0.35">
      <c r="A951" s="5">
        <v>517</v>
      </c>
      <c r="B951">
        <v>1</v>
      </c>
      <c r="C951">
        <v>1</v>
      </c>
      <c r="D951">
        <v>1</v>
      </c>
      <c r="E951">
        <v>0</v>
      </c>
      <c r="F951">
        <v>0</v>
      </c>
      <c r="G951" t="s">
        <v>1070</v>
      </c>
      <c r="H951" s="19">
        <v>350.05799999999999</v>
      </c>
    </row>
    <row r="952" spans="1:8" x14ac:dyDescent="0.35">
      <c r="A952" s="5">
        <v>517</v>
      </c>
      <c r="B952">
        <v>1</v>
      </c>
      <c r="C952">
        <v>1</v>
      </c>
      <c r="D952">
        <v>0</v>
      </c>
      <c r="E952">
        <v>1</v>
      </c>
      <c r="F952">
        <v>0</v>
      </c>
      <c r="G952" t="s">
        <v>1072</v>
      </c>
      <c r="H952" s="19">
        <v>157.71</v>
      </c>
    </row>
    <row r="953" spans="1:8" x14ac:dyDescent="0.35">
      <c r="A953" s="5">
        <v>517</v>
      </c>
      <c r="B953">
        <v>1</v>
      </c>
      <c r="C953">
        <v>1</v>
      </c>
      <c r="D953">
        <v>0</v>
      </c>
      <c r="E953">
        <v>0</v>
      </c>
      <c r="F953">
        <v>1</v>
      </c>
      <c r="G953" t="s">
        <v>1074</v>
      </c>
      <c r="H953" s="19">
        <v>451.40199999999999</v>
      </c>
    </row>
    <row r="954" spans="1:8" x14ac:dyDescent="0.35">
      <c r="A954" s="5">
        <v>517</v>
      </c>
      <c r="B954">
        <v>1</v>
      </c>
      <c r="C954">
        <v>2</v>
      </c>
      <c r="D954">
        <v>1</v>
      </c>
      <c r="E954">
        <v>0</v>
      </c>
      <c r="F954">
        <v>0</v>
      </c>
      <c r="G954" t="s">
        <v>1071</v>
      </c>
      <c r="H954" s="19">
        <v>357.476</v>
      </c>
    </row>
    <row r="955" spans="1:8" x14ac:dyDescent="0.35">
      <c r="A955" s="5">
        <v>517</v>
      </c>
      <c r="B955">
        <v>1</v>
      </c>
      <c r="C955">
        <v>2</v>
      </c>
      <c r="D955">
        <v>0</v>
      </c>
      <c r="E955">
        <v>1</v>
      </c>
      <c r="F955">
        <v>0</v>
      </c>
      <c r="G955" t="s">
        <v>1073</v>
      </c>
      <c r="H955" s="19">
        <v>157.13</v>
      </c>
    </row>
    <row r="956" spans="1:8" x14ac:dyDescent="0.35">
      <c r="A956" s="5">
        <v>517</v>
      </c>
      <c r="B956">
        <v>1</v>
      </c>
      <c r="C956">
        <v>2</v>
      </c>
      <c r="D956">
        <v>0</v>
      </c>
      <c r="E956">
        <v>0</v>
      </c>
      <c r="F956">
        <v>1</v>
      </c>
      <c r="G956" t="s">
        <v>1075</v>
      </c>
      <c r="H956" s="19">
        <v>429.887</v>
      </c>
    </row>
    <row r="957" spans="1:8" x14ac:dyDescent="0.35">
      <c r="A957" s="5">
        <v>518</v>
      </c>
      <c r="B957">
        <v>1</v>
      </c>
      <c r="C957">
        <v>1</v>
      </c>
      <c r="D957">
        <v>1</v>
      </c>
      <c r="E957">
        <v>0</v>
      </c>
      <c r="F957">
        <v>0</v>
      </c>
      <c r="G957" t="s">
        <v>1076</v>
      </c>
      <c r="H957" s="19">
        <v>387.25700000000001</v>
      </c>
    </row>
    <row r="958" spans="1:8" x14ac:dyDescent="0.35">
      <c r="A958" s="5">
        <v>518</v>
      </c>
      <c r="B958">
        <v>1</v>
      </c>
      <c r="C958">
        <v>1</v>
      </c>
      <c r="D958">
        <v>0</v>
      </c>
      <c r="E958">
        <v>1</v>
      </c>
      <c r="F958">
        <v>0</v>
      </c>
      <c r="G958" t="s">
        <v>1078</v>
      </c>
      <c r="H958" s="19">
        <v>126.464</v>
      </c>
    </row>
    <row r="959" spans="1:8" x14ac:dyDescent="0.35">
      <c r="A959" s="5">
        <v>518</v>
      </c>
      <c r="B959">
        <v>1</v>
      </c>
      <c r="C959">
        <v>1</v>
      </c>
      <c r="D959">
        <v>0</v>
      </c>
      <c r="E959">
        <v>0</v>
      </c>
      <c r="F959">
        <v>1</v>
      </c>
      <c r="G959" t="s">
        <v>1080</v>
      </c>
      <c r="H959" s="19">
        <v>649.14400000000001</v>
      </c>
    </row>
    <row r="960" spans="1:8" x14ac:dyDescent="0.35">
      <c r="A960" s="5">
        <v>518</v>
      </c>
      <c r="B960">
        <v>1</v>
      </c>
      <c r="C960">
        <v>2</v>
      </c>
      <c r="D960">
        <v>1</v>
      </c>
      <c r="E960">
        <v>0</v>
      </c>
      <c r="F960">
        <v>0</v>
      </c>
      <c r="G960" t="s">
        <v>1077</v>
      </c>
      <c r="H960" s="19">
        <v>340.654</v>
      </c>
    </row>
    <row r="961" spans="1:8" x14ac:dyDescent="0.35">
      <c r="A961" s="5">
        <v>518</v>
      </c>
      <c r="B961">
        <v>1</v>
      </c>
      <c r="C961">
        <v>2</v>
      </c>
      <c r="D961">
        <v>0</v>
      </c>
      <c r="E961">
        <v>1</v>
      </c>
      <c r="F961">
        <v>0</v>
      </c>
      <c r="G961" t="s">
        <v>1079</v>
      </c>
      <c r="H961" s="19">
        <v>135.81899999999999</v>
      </c>
    </row>
    <row r="962" spans="1:8" x14ac:dyDescent="0.35">
      <c r="A962" s="5">
        <v>518</v>
      </c>
      <c r="B962">
        <v>1</v>
      </c>
      <c r="C962">
        <v>2</v>
      </c>
      <c r="D962">
        <v>0</v>
      </c>
      <c r="E962">
        <v>0</v>
      </c>
      <c r="F962">
        <v>1</v>
      </c>
      <c r="G962" t="s">
        <v>1081</v>
      </c>
      <c r="H962" s="19">
        <v>414.18799999999999</v>
      </c>
    </row>
    <row r="963" spans="1:8" x14ac:dyDescent="0.35">
      <c r="A963" s="5">
        <v>519</v>
      </c>
      <c r="B963">
        <v>1</v>
      </c>
      <c r="C963">
        <v>1</v>
      </c>
      <c r="D963">
        <v>1</v>
      </c>
      <c r="E963">
        <v>0</v>
      </c>
      <c r="F963">
        <v>0</v>
      </c>
      <c r="G963" t="s">
        <v>1082</v>
      </c>
      <c r="H963" s="19">
        <v>328.34</v>
      </c>
    </row>
    <row r="964" spans="1:8" x14ac:dyDescent="0.35">
      <c r="A964" s="5">
        <v>519</v>
      </c>
      <c r="B964">
        <v>1</v>
      </c>
      <c r="C964">
        <v>1</v>
      </c>
      <c r="D964">
        <v>0</v>
      </c>
      <c r="E964">
        <v>1</v>
      </c>
      <c r="F964">
        <v>0</v>
      </c>
      <c r="G964" t="s">
        <v>1084</v>
      </c>
      <c r="H964" s="19">
        <v>97.298000000000002</v>
      </c>
    </row>
    <row r="965" spans="1:8" x14ac:dyDescent="0.35">
      <c r="A965" s="5">
        <v>519</v>
      </c>
      <c r="B965">
        <v>1</v>
      </c>
      <c r="C965">
        <v>1</v>
      </c>
      <c r="D965">
        <v>0</v>
      </c>
      <c r="E965">
        <v>0</v>
      </c>
      <c r="F965">
        <v>1</v>
      </c>
      <c r="G965" t="s">
        <v>1086</v>
      </c>
      <c r="H965" s="19">
        <v>599.79600000000005</v>
      </c>
    </row>
    <row r="966" spans="1:8" x14ac:dyDescent="0.35">
      <c r="A966" s="5">
        <v>519</v>
      </c>
      <c r="B966">
        <v>1</v>
      </c>
      <c r="C966">
        <v>2</v>
      </c>
      <c r="D966">
        <v>1</v>
      </c>
      <c r="E966">
        <v>0</v>
      </c>
      <c r="F966">
        <v>0</v>
      </c>
      <c r="G966" t="s">
        <v>1083</v>
      </c>
      <c r="H966" s="19">
        <v>286.54399999999998</v>
      </c>
    </row>
    <row r="967" spans="1:8" x14ac:dyDescent="0.35">
      <c r="A967" s="5">
        <v>519</v>
      </c>
      <c r="B967">
        <v>1</v>
      </c>
      <c r="C967">
        <v>2</v>
      </c>
      <c r="D967">
        <v>0</v>
      </c>
      <c r="E967">
        <v>1</v>
      </c>
      <c r="F967">
        <v>0</v>
      </c>
      <c r="G967" t="s">
        <v>1085</v>
      </c>
      <c r="H967" s="19">
        <v>102.41200000000001</v>
      </c>
    </row>
    <row r="968" spans="1:8" x14ac:dyDescent="0.35">
      <c r="A968" s="5">
        <v>519</v>
      </c>
      <c r="B968">
        <v>1</v>
      </c>
      <c r="C968">
        <v>2</v>
      </c>
      <c r="D968">
        <v>0</v>
      </c>
      <c r="E968">
        <v>0</v>
      </c>
      <c r="F968">
        <v>1</v>
      </c>
      <c r="G968" t="s">
        <v>1087</v>
      </c>
      <c r="H968" s="19">
        <v>496.12</v>
      </c>
    </row>
    <row r="969" spans="1:8" x14ac:dyDescent="0.35">
      <c r="A969" s="5">
        <v>520</v>
      </c>
      <c r="B969">
        <v>1</v>
      </c>
      <c r="C969">
        <v>1</v>
      </c>
      <c r="D969">
        <v>1</v>
      </c>
      <c r="E969">
        <v>0</v>
      </c>
      <c r="F969">
        <v>0</v>
      </c>
      <c r="G969" t="s">
        <v>1088</v>
      </c>
      <c r="H969" s="19">
        <v>269.52499999999998</v>
      </c>
    </row>
    <row r="970" spans="1:8" x14ac:dyDescent="0.35">
      <c r="A970" s="5">
        <v>520</v>
      </c>
      <c r="B970">
        <v>1</v>
      </c>
      <c r="C970">
        <v>1</v>
      </c>
      <c r="D970">
        <v>0</v>
      </c>
      <c r="E970">
        <v>1</v>
      </c>
      <c r="F970">
        <v>0</v>
      </c>
      <c r="G970" t="s">
        <v>1090</v>
      </c>
      <c r="H970" s="19">
        <v>144.69499999999999</v>
      </c>
    </row>
    <row r="971" spans="1:8" x14ac:dyDescent="0.35">
      <c r="A971" s="5">
        <v>520</v>
      </c>
      <c r="B971">
        <v>1</v>
      </c>
      <c r="C971">
        <v>1</v>
      </c>
      <c r="D971">
        <v>0</v>
      </c>
      <c r="E971">
        <v>0</v>
      </c>
      <c r="F971">
        <v>1</v>
      </c>
      <c r="G971" t="s">
        <v>1092</v>
      </c>
      <c r="H971" s="19">
        <v>456.57799999999997</v>
      </c>
    </row>
    <row r="972" spans="1:8" x14ac:dyDescent="0.35">
      <c r="A972" s="5">
        <v>520</v>
      </c>
      <c r="B972">
        <v>1</v>
      </c>
      <c r="C972">
        <v>2</v>
      </c>
      <c r="D972">
        <v>1</v>
      </c>
      <c r="E972">
        <v>0</v>
      </c>
      <c r="F972">
        <v>0</v>
      </c>
      <c r="G972" t="s">
        <v>1089</v>
      </c>
      <c r="H972" s="19">
        <v>256.10199999999998</v>
      </c>
    </row>
    <row r="973" spans="1:8" x14ac:dyDescent="0.35">
      <c r="A973" s="5">
        <v>520</v>
      </c>
      <c r="B973">
        <v>1</v>
      </c>
      <c r="C973">
        <v>2</v>
      </c>
      <c r="D973">
        <v>0</v>
      </c>
      <c r="E973">
        <v>1</v>
      </c>
      <c r="F973">
        <v>0</v>
      </c>
      <c r="G973" t="s">
        <v>1091</v>
      </c>
      <c r="H973" s="19">
        <v>143.506</v>
      </c>
    </row>
    <row r="974" spans="1:8" x14ac:dyDescent="0.35">
      <c r="A974" s="5">
        <v>520</v>
      </c>
      <c r="B974">
        <v>1</v>
      </c>
      <c r="C974">
        <v>2</v>
      </c>
      <c r="D974">
        <v>0</v>
      </c>
      <c r="E974">
        <v>0</v>
      </c>
      <c r="F974">
        <v>1</v>
      </c>
      <c r="G974" t="s">
        <v>1093</v>
      </c>
      <c r="H974" s="19">
        <v>283.82100000000003</v>
      </c>
    </row>
    <row r="975" spans="1:8" x14ac:dyDescent="0.35">
      <c r="A975" s="5">
        <v>521</v>
      </c>
      <c r="B975">
        <v>1</v>
      </c>
      <c r="C975">
        <v>1</v>
      </c>
      <c r="D975">
        <v>1</v>
      </c>
      <c r="E975">
        <v>0</v>
      </c>
      <c r="F975">
        <v>0</v>
      </c>
      <c r="G975" t="s">
        <v>1094</v>
      </c>
      <c r="H975" s="19">
        <v>270.36599999999999</v>
      </c>
    </row>
    <row r="976" spans="1:8" x14ac:dyDescent="0.35">
      <c r="A976" s="5">
        <v>521</v>
      </c>
      <c r="B976">
        <v>1</v>
      </c>
      <c r="C976">
        <v>1</v>
      </c>
      <c r="D976">
        <v>0</v>
      </c>
      <c r="E976">
        <v>1</v>
      </c>
      <c r="F976">
        <v>0</v>
      </c>
      <c r="G976" t="s">
        <v>1096</v>
      </c>
      <c r="H976" s="19">
        <v>126.182</v>
      </c>
    </row>
    <row r="977" spans="1:8" x14ac:dyDescent="0.35">
      <c r="A977" s="5">
        <v>521</v>
      </c>
      <c r="B977">
        <v>1</v>
      </c>
      <c r="C977">
        <v>1</v>
      </c>
      <c r="D977">
        <v>0</v>
      </c>
      <c r="E977">
        <v>0</v>
      </c>
      <c r="F977">
        <v>1</v>
      </c>
      <c r="G977" t="s">
        <v>1098</v>
      </c>
      <c r="H977" s="19">
        <v>618.39700000000005</v>
      </c>
    </row>
    <row r="978" spans="1:8" x14ac:dyDescent="0.35">
      <c r="A978" s="5">
        <v>521</v>
      </c>
      <c r="B978">
        <v>1</v>
      </c>
      <c r="C978">
        <v>2</v>
      </c>
      <c r="D978">
        <v>1</v>
      </c>
      <c r="E978">
        <v>0</v>
      </c>
      <c r="F978">
        <v>0</v>
      </c>
      <c r="G978" t="s">
        <v>1095</v>
      </c>
      <c r="H978" s="19">
        <v>321.63600000000002</v>
      </c>
    </row>
    <row r="979" spans="1:8" x14ac:dyDescent="0.35">
      <c r="A979" s="5">
        <v>521</v>
      </c>
      <c r="B979">
        <v>1</v>
      </c>
      <c r="C979">
        <v>2</v>
      </c>
      <c r="D979">
        <v>0</v>
      </c>
      <c r="E979">
        <v>1</v>
      </c>
      <c r="F979">
        <v>0</v>
      </c>
      <c r="G979" t="s">
        <v>1097</v>
      </c>
      <c r="H979" s="19">
        <v>128.297</v>
      </c>
    </row>
    <row r="980" spans="1:8" x14ac:dyDescent="0.35">
      <c r="A980" s="5">
        <v>521</v>
      </c>
      <c r="B980">
        <v>1</v>
      </c>
      <c r="C980">
        <v>2</v>
      </c>
      <c r="D980">
        <v>0</v>
      </c>
      <c r="E980">
        <v>0</v>
      </c>
      <c r="F980">
        <v>1</v>
      </c>
      <c r="G980" t="s">
        <v>1099</v>
      </c>
      <c r="H980" s="19">
        <v>341.16399999999999</v>
      </c>
    </row>
    <row r="981" spans="1:8" x14ac:dyDescent="0.35">
      <c r="A981" s="5">
        <v>522</v>
      </c>
      <c r="B981">
        <v>0</v>
      </c>
      <c r="C981">
        <v>1</v>
      </c>
      <c r="D981">
        <v>1</v>
      </c>
      <c r="E981">
        <v>0</v>
      </c>
      <c r="F981">
        <v>0</v>
      </c>
      <c r="G981" t="s">
        <v>1100</v>
      </c>
      <c r="H981" s="19">
        <v>370.17500000000001</v>
      </c>
    </row>
    <row r="982" spans="1:8" x14ac:dyDescent="0.35">
      <c r="A982" s="5">
        <v>522</v>
      </c>
      <c r="B982">
        <v>0</v>
      </c>
      <c r="C982">
        <v>1</v>
      </c>
      <c r="D982">
        <v>0</v>
      </c>
      <c r="E982">
        <v>1</v>
      </c>
      <c r="F982">
        <v>0</v>
      </c>
      <c r="G982" t="s">
        <v>1101</v>
      </c>
      <c r="H982" s="19">
        <v>146.76400000000001</v>
      </c>
    </row>
    <row r="983" spans="1:8" x14ac:dyDescent="0.35">
      <c r="A983" s="5">
        <v>522</v>
      </c>
      <c r="B983">
        <v>0</v>
      </c>
      <c r="C983">
        <v>1</v>
      </c>
      <c r="D983">
        <v>0</v>
      </c>
      <c r="E983">
        <v>0</v>
      </c>
      <c r="F983">
        <v>1</v>
      </c>
      <c r="G983" t="s">
        <v>1102</v>
      </c>
      <c r="H983" s="19">
        <v>406.798</v>
      </c>
    </row>
    <row r="984" spans="1:8" x14ac:dyDescent="0.35">
      <c r="A984" s="5">
        <v>523</v>
      </c>
      <c r="B984">
        <v>1</v>
      </c>
      <c r="C984">
        <v>1</v>
      </c>
      <c r="D984">
        <v>1</v>
      </c>
      <c r="E984">
        <v>0</v>
      </c>
      <c r="F984">
        <v>0</v>
      </c>
      <c r="G984" t="s">
        <v>1103</v>
      </c>
      <c r="H984" s="19">
        <v>293.25200000000001</v>
      </c>
    </row>
    <row r="985" spans="1:8" x14ac:dyDescent="0.35">
      <c r="A985" s="5">
        <v>523</v>
      </c>
      <c r="B985">
        <v>1</v>
      </c>
      <c r="C985">
        <v>1</v>
      </c>
      <c r="D985">
        <v>0</v>
      </c>
      <c r="E985">
        <v>1</v>
      </c>
      <c r="F985">
        <v>0</v>
      </c>
      <c r="G985" t="s">
        <v>1105</v>
      </c>
      <c r="H985" s="19">
        <v>153.91300000000001</v>
      </c>
    </row>
    <row r="986" spans="1:8" x14ac:dyDescent="0.35">
      <c r="A986" s="5">
        <v>523</v>
      </c>
      <c r="B986">
        <v>1</v>
      </c>
      <c r="C986">
        <v>1</v>
      </c>
      <c r="D986">
        <v>0</v>
      </c>
      <c r="E986">
        <v>0</v>
      </c>
      <c r="F986">
        <v>1</v>
      </c>
      <c r="G986" t="s">
        <v>1107</v>
      </c>
      <c r="H986" s="19">
        <v>542.19600000000003</v>
      </c>
    </row>
    <row r="987" spans="1:8" x14ac:dyDescent="0.35">
      <c r="A987" s="5">
        <v>523</v>
      </c>
      <c r="B987">
        <v>1</v>
      </c>
      <c r="C987">
        <v>2</v>
      </c>
      <c r="D987">
        <v>1</v>
      </c>
      <c r="E987">
        <v>0</v>
      </c>
      <c r="F987">
        <v>0</v>
      </c>
      <c r="G987" t="s">
        <v>1104</v>
      </c>
      <c r="H987" s="19">
        <v>366.98399999999998</v>
      </c>
    </row>
    <row r="988" spans="1:8" x14ac:dyDescent="0.35">
      <c r="A988" s="5">
        <v>523</v>
      </c>
      <c r="B988">
        <v>1</v>
      </c>
      <c r="C988">
        <v>2</v>
      </c>
      <c r="D988">
        <v>0</v>
      </c>
      <c r="E988">
        <v>1</v>
      </c>
      <c r="F988">
        <v>0</v>
      </c>
      <c r="G988" t="s">
        <v>1106</v>
      </c>
      <c r="H988" s="19">
        <v>197.673</v>
      </c>
    </row>
    <row r="989" spans="1:8" x14ac:dyDescent="0.35">
      <c r="A989" s="5">
        <v>523</v>
      </c>
      <c r="B989">
        <v>1</v>
      </c>
      <c r="C989">
        <v>2</v>
      </c>
      <c r="D989">
        <v>0</v>
      </c>
      <c r="E989">
        <v>0</v>
      </c>
      <c r="F989">
        <v>1</v>
      </c>
      <c r="G989" t="s">
        <v>1108</v>
      </c>
      <c r="H989" s="19">
        <v>447.649</v>
      </c>
    </row>
    <row r="990" spans="1:8" x14ac:dyDescent="0.35">
      <c r="A990" s="5">
        <v>524</v>
      </c>
      <c r="B990">
        <v>1</v>
      </c>
      <c r="C990">
        <v>1</v>
      </c>
      <c r="D990">
        <v>1</v>
      </c>
      <c r="E990">
        <v>0</v>
      </c>
      <c r="F990">
        <v>0</v>
      </c>
      <c r="G990" t="s">
        <v>1109</v>
      </c>
      <c r="H990" s="19">
        <v>281.77699999999999</v>
      </c>
    </row>
    <row r="991" spans="1:8" x14ac:dyDescent="0.35">
      <c r="A991" s="5">
        <v>524</v>
      </c>
      <c r="B991">
        <v>1</v>
      </c>
      <c r="C991">
        <v>1</v>
      </c>
      <c r="D991">
        <v>0</v>
      </c>
      <c r="E991">
        <v>1</v>
      </c>
      <c r="F991">
        <v>0</v>
      </c>
      <c r="G991" t="s">
        <v>1111</v>
      </c>
      <c r="H991" s="19">
        <v>152.523</v>
      </c>
    </row>
    <row r="992" spans="1:8" x14ac:dyDescent="0.35">
      <c r="A992" s="5">
        <v>524</v>
      </c>
      <c r="B992">
        <v>1</v>
      </c>
      <c r="C992">
        <v>1</v>
      </c>
      <c r="D992">
        <v>0</v>
      </c>
      <c r="E992">
        <v>0</v>
      </c>
      <c r="F992">
        <v>1</v>
      </c>
      <c r="G992" t="s">
        <v>1113</v>
      </c>
      <c r="H992" s="19">
        <v>331.625</v>
      </c>
    </row>
    <row r="993" spans="1:8" x14ac:dyDescent="0.35">
      <c r="A993" s="5">
        <v>524</v>
      </c>
      <c r="B993">
        <v>1</v>
      </c>
      <c r="C993">
        <v>2</v>
      </c>
      <c r="D993">
        <v>1</v>
      </c>
      <c r="E993">
        <v>0</v>
      </c>
      <c r="F993">
        <v>0</v>
      </c>
      <c r="G993" t="s">
        <v>1110</v>
      </c>
      <c r="H993" s="19">
        <v>283.27800000000002</v>
      </c>
    </row>
    <row r="994" spans="1:8" x14ac:dyDescent="0.35">
      <c r="A994" s="5">
        <v>524</v>
      </c>
      <c r="B994">
        <v>1</v>
      </c>
      <c r="C994">
        <v>2</v>
      </c>
      <c r="D994">
        <v>0</v>
      </c>
      <c r="E994">
        <v>1</v>
      </c>
      <c r="F994">
        <v>0</v>
      </c>
      <c r="G994" t="s">
        <v>1112</v>
      </c>
      <c r="H994" s="19">
        <v>201.815</v>
      </c>
    </row>
    <row r="995" spans="1:8" x14ac:dyDescent="0.35">
      <c r="A995" s="5">
        <v>524</v>
      </c>
      <c r="B995">
        <v>1</v>
      </c>
      <c r="C995">
        <v>2</v>
      </c>
      <c r="D995">
        <v>0</v>
      </c>
      <c r="E995">
        <v>0</v>
      </c>
      <c r="F995">
        <v>1</v>
      </c>
      <c r="G995" t="s">
        <v>1114</v>
      </c>
      <c r="H995" s="19">
        <v>310.084</v>
      </c>
    </row>
    <row r="996" spans="1:8" x14ac:dyDescent="0.35">
      <c r="A996" s="5">
        <v>525</v>
      </c>
      <c r="B996">
        <v>0</v>
      </c>
      <c r="C996">
        <v>1</v>
      </c>
      <c r="D996">
        <v>1</v>
      </c>
      <c r="E996">
        <v>0</v>
      </c>
      <c r="F996">
        <v>0</v>
      </c>
      <c r="G996" t="s">
        <v>1115</v>
      </c>
      <c r="H996" s="19">
        <v>391.863</v>
      </c>
    </row>
    <row r="997" spans="1:8" x14ac:dyDescent="0.35">
      <c r="A997" s="5">
        <v>525</v>
      </c>
      <c r="B997">
        <v>0</v>
      </c>
      <c r="C997">
        <v>1</v>
      </c>
      <c r="D997">
        <v>0</v>
      </c>
      <c r="E997">
        <v>1</v>
      </c>
      <c r="F997">
        <v>0</v>
      </c>
      <c r="G997" t="s">
        <v>1117</v>
      </c>
      <c r="H997" s="19">
        <v>247.30099999999999</v>
      </c>
    </row>
    <row r="998" spans="1:8" x14ac:dyDescent="0.35">
      <c r="A998" s="5">
        <v>525</v>
      </c>
      <c r="B998">
        <v>0</v>
      </c>
      <c r="C998">
        <v>1</v>
      </c>
      <c r="D998">
        <v>0</v>
      </c>
      <c r="E998">
        <v>0</v>
      </c>
      <c r="F998">
        <v>1</v>
      </c>
      <c r="G998" t="s">
        <v>1119</v>
      </c>
      <c r="H998" s="19">
        <v>415.96300000000002</v>
      </c>
    </row>
    <row r="999" spans="1:8" x14ac:dyDescent="0.35">
      <c r="A999" s="5">
        <v>525</v>
      </c>
      <c r="B999">
        <v>0</v>
      </c>
      <c r="C999">
        <v>2</v>
      </c>
      <c r="D999">
        <v>1</v>
      </c>
      <c r="E999">
        <v>0</v>
      </c>
      <c r="F999">
        <v>0</v>
      </c>
      <c r="G999" t="s">
        <v>1116</v>
      </c>
      <c r="H999" s="19">
        <v>315.21600000000001</v>
      </c>
    </row>
    <row r="1000" spans="1:8" x14ac:dyDescent="0.35">
      <c r="A1000" s="5">
        <v>525</v>
      </c>
      <c r="B1000">
        <v>0</v>
      </c>
      <c r="C1000">
        <v>2</v>
      </c>
      <c r="D1000">
        <v>0</v>
      </c>
      <c r="E1000">
        <v>1</v>
      </c>
      <c r="F1000">
        <v>0</v>
      </c>
      <c r="G1000" t="s">
        <v>1118</v>
      </c>
      <c r="H1000" s="19">
        <v>275.80200000000002</v>
      </c>
    </row>
    <row r="1001" spans="1:8" x14ac:dyDescent="0.35">
      <c r="A1001" s="5">
        <v>525</v>
      </c>
      <c r="B1001">
        <v>0</v>
      </c>
      <c r="C1001">
        <v>2</v>
      </c>
      <c r="D1001">
        <v>0</v>
      </c>
      <c r="E1001">
        <v>0</v>
      </c>
      <c r="F1001">
        <v>1</v>
      </c>
      <c r="G1001" t="s">
        <v>1120</v>
      </c>
      <c r="H1001" s="19">
        <v>389.20400000000001</v>
      </c>
    </row>
    <row r="1002" spans="1:8" x14ac:dyDescent="0.35">
      <c r="A1002" s="5">
        <v>526</v>
      </c>
      <c r="B1002">
        <v>1</v>
      </c>
      <c r="C1002">
        <v>1</v>
      </c>
      <c r="D1002">
        <v>1</v>
      </c>
      <c r="E1002">
        <v>0</v>
      </c>
      <c r="F1002">
        <v>0</v>
      </c>
      <c r="G1002" t="s">
        <v>1121</v>
      </c>
      <c r="H1002" s="19">
        <v>247.554</v>
      </c>
    </row>
    <row r="1003" spans="1:8" x14ac:dyDescent="0.35">
      <c r="A1003" s="5">
        <v>526</v>
      </c>
      <c r="B1003">
        <v>1</v>
      </c>
      <c r="C1003">
        <v>1</v>
      </c>
      <c r="D1003">
        <v>0</v>
      </c>
      <c r="E1003">
        <v>1</v>
      </c>
      <c r="F1003">
        <v>0</v>
      </c>
      <c r="G1003" t="s">
        <v>1123</v>
      </c>
      <c r="H1003" s="19">
        <v>163.24799999999999</v>
      </c>
    </row>
    <row r="1004" spans="1:8" x14ac:dyDescent="0.35">
      <c r="A1004" s="5">
        <v>526</v>
      </c>
      <c r="B1004">
        <v>1</v>
      </c>
      <c r="C1004">
        <v>1</v>
      </c>
      <c r="D1004">
        <v>0</v>
      </c>
      <c r="E1004">
        <v>0</v>
      </c>
      <c r="F1004">
        <v>1</v>
      </c>
      <c r="G1004" t="s">
        <v>1125</v>
      </c>
      <c r="H1004" s="19">
        <v>395.524</v>
      </c>
    </row>
    <row r="1005" spans="1:8" x14ac:dyDescent="0.35">
      <c r="A1005" s="5">
        <v>526</v>
      </c>
      <c r="B1005">
        <v>1</v>
      </c>
      <c r="C1005">
        <v>2</v>
      </c>
      <c r="D1005">
        <v>1</v>
      </c>
      <c r="E1005">
        <v>0</v>
      </c>
      <c r="F1005">
        <v>0</v>
      </c>
      <c r="G1005" t="s">
        <v>1122</v>
      </c>
      <c r="H1005" s="19">
        <v>337.36099999999999</v>
      </c>
    </row>
    <row r="1006" spans="1:8" x14ac:dyDescent="0.35">
      <c r="A1006" s="5">
        <v>526</v>
      </c>
      <c r="B1006">
        <v>1</v>
      </c>
      <c r="C1006">
        <v>2</v>
      </c>
      <c r="D1006">
        <v>0</v>
      </c>
      <c r="E1006">
        <v>1</v>
      </c>
      <c r="F1006">
        <v>0</v>
      </c>
      <c r="G1006" t="s">
        <v>1124</v>
      </c>
      <c r="H1006" s="19">
        <v>187.90799999999999</v>
      </c>
    </row>
    <row r="1007" spans="1:8" x14ac:dyDescent="0.35">
      <c r="A1007" s="5">
        <v>526</v>
      </c>
      <c r="B1007">
        <v>1</v>
      </c>
      <c r="C1007">
        <v>2</v>
      </c>
      <c r="D1007">
        <v>0</v>
      </c>
      <c r="E1007">
        <v>0</v>
      </c>
      <c r="F1007">
        <v>1</v>
      </c>
      <c r="G1007" t="s">
        <v>1126</v>
      </c>
      <c r="H1007" s="19">
        <v>320.33999999999997</v>
      </c>
    </row>
    <row r="1008" spans="1:8" x14ac:dyDescent="0.35">
      <c r="A1008" s="5">
        <v>527</v>
      </c>
      <c r="B1008">
        <v>0</v>
      </c>
      <c r="C1008">
        <v>1</v>
      </c>
      <c r="D1008">
        <v>1</v>
      </c>
      <c r="E1008">
        <v>0</v>
      </c>
      <c r="F1008">
        <v>0</v>
      </c>
      <c r="G1008" t="s">
        <v>1127</v>
      </c>
      <c r="H1008" s="19">
        <v>231.339</v>
      </c>
    </row>
    <row r="1009" spans="1:8" x14ac:dyDescent="0.35">
      <c r="A1009" s="5">
        <v>527</v>
      </c>
      <c r="B1009">
        <v>0</v>
      </c>
      <c r="C1009">
        <v>1</v>
      </c>
      <c r="D1009">
        <v>0</v>
      </c>
      <c r="E1009">
        <v>1</v>
      </c>
      <c r="F1009">
        <v>0</v>
      </c>
      <c r="G1009" t="s">
        <v>1129</v>
      </c>
      <c r="H1009" s="19">
        <v>231.381</v>
      </c>
    </row>
    <row r="1010" spans="1:8" x14ac:dyDescent="0.35">
      <c r="A1010" s="5">
        <v>527</v>
      </c>
      <c r="B1010">
        <v>0</v>
      </c>
      <c r="C1010">
        <v>1</v>
      </c>
      <c r="D1010">
        <v>0</v>
      </c>
      <c r="E1010">
        <v>0</v>
      </c>
      <c r="F1010">
        <v>1</v>
      </c>
      <c r="G1010" t="s">
        <v>1131</v>
      </c>
      <c r="H1010" s="19">
        <v>371.33499999999998</v>
      </c>
    </row>
    <row r="1011" spans="1:8" x14ac:dyDescent="0.35">
      <c r="A1011" s="5">
        <v>527</v>
      </c>
      <c r="B1011">
        <v>0</v>
      </c>
      <c r="C1011">
        <v>2</v>
      </c>
      <c r="D1011">
        <v>1</v>
      </c>
      <c r="E1011">
        <v>0</v>
      </c>
      <c r="F1011">
        <v>0</v>
      </c>
      <c r="G1011" t="s">
        <v>1128</v>
      </c>
      <c r="H1011" s="19">
        <v>279.685</v>
      </c>
    </row>
    <row r="1012" spans="1:8" x14ac:dyDescent="0.35">
      <c r="A1012" s="5">
        <v>527</v>
      </c>
      <c r="B1012">
        <v>0</v>
      </c>
      <c r="C1012">
        <v>2</v>
      </c>
      <c r="D1012">
        <v>0</v>
      </c>
      <c r="E1012">
        <v>1</v>
      </c>
      <c r="F1012">
        <v>0</v>
      </c>
      <c r="G1012" t="s">
        <v>1130</v>
      </c>
      <c r="H1012" s="19">
        <v>181.90700000000001</v>
      </c>
    </row>
    <row r="1013" spans="1:8" x14ac:dyDescent="0.35">
      <c r="A1013" s="5">
        <v>527</v>
      </c>
      <c r="B1013">
        <v>0</v>
      </c>
      <c r="C1013">
        <v>2</v>
      </c>
      <c r="D1013">
        <v>0</v>
      </c>
      <c r="E1013">
        <v>0</v>
      </c>
      <c r="F1013">
        <v>1</v>
      </c>
      <c r="G1013" t="s">
        <v>1132</v>
      </c>
      <c r="H1013" s="19">
        <v>456.19600000000003</v>
      </c>
    </row>
    <row r="1014" spans="1:8" x14ac:dyDescent="0.35">
      <c r="A1014" s="5">
        <v>528</v>
      </c>
      <c r="B1014">
        <v>0</v>
      </c>
      <c r="C1014">
        <v>1</v>
      </c>
      <c r="D1014">
        <v>1</v>
      </c>
      <c r="E1014">
        <v>0</v>
      </c>
      <c r="F1014">
        <v>0</v>
      </c>
      <c r="G1014" t="s">
        <v>1133</v>
      </c>
      <c r="H1014" s="19">
        <v>315.49900000000002</v>
      </c>
    </row>
    <row r="1015" spans="1:8" x14ac:dyDescent="0.35">
      <c r="A1015" s="5">
        <v>528</v>
      </c>
      <c r="B1015">
        <v>0</v>
      </c>
      <c r="C1015">
        <v>1</v>
      </c>
      <c r="D1015">
        <v>0</v>
      </c>
      <c r="E1015">
        <v>1</v>
      </c>
      <c r="F1015">
        <v>0</v>
      </c>
      <c r="G1015" t="s">
        <v>1135</v>
      </c>
      <c r="H1015" s="19">
        <v>230.577</v>
      </c>
    </row>
    <row r="1016" spans="1:8" x14ac:dyDescent="0.35">
      <c r="A1016" s="5">
        <v>528</v>
      </c>
      <c r="B1016">
        <v>0</v>
      </c>
      <c r="C1016">
        <v>1</v>
      </c>
      <c r="D1016">
        <v>0</v>
      </c>
      <c r="E1016">
        <v>0</v>
      </c>
      <c r="F1016">
        <v>1</v>
      </c>
      <c r="G1016" t="s">
        <v>1137</v>
      </c>
      <c r="H1016" s="19">
        <v>456.262</v>
      </c>
    </row>
    <row r="1017" spans="1:8" x14ac:dyDescent="0.35">
      <c r="A1017" s="5">
        <v>528</v>
      </c>
      <c r="B1017">
        <v>0</v>
      </c>
      <c r="C1017">
        <v>2</v>
      </c>
      <c r="D1017">
        <v>1</v>
      </c>
      <c r="E1017">
        <v>0</v>
      </c>
      <c r="F1017">
        <v>0</v>
      </c>
      <c r="G1017" t="s">
        <v>1134</v>
      </c>
      <c r="H1017" s="19">
        <v>288.58600000000001</v>
      </c>
    </row>
    <row r="1018" spans="1:8" x14ac:dyDescent="0.35">
      <c r="A1018" s="5">
        <v>528</v>
      </c>
      <c r="B1018">
        <v>0</v>
      </c>
      <c r="C1018">
        <v>2</v>
      </c>
      <c r="D1018">
        <v>0</v>
      </c>
      <c r="E1018">
        <v>1</v>
      </c>
      <c r="F1018">
        <v>0</v>
      </c>
      <c r="G1018" t="s">
        <v>1136</v>
      </c>
      <c r="H1018" s="19">
        <v>195.47200000000001</v>
      </c>
    </row>
    <row r="1019" spans="1:8" x14ac:dyDescent="0.35">
      <c r="A1019" s="5">
        <v>528</v>
      </c>
      <c r="B1019">
        <v>0</v>
      </c>
      <c r="C1019">
        <v>2</v>
      </c>
      <c r="D1019">
        <v>0</v>
      </c>
      <c r="E1019">
        <v>0</v>
      </c>
      <c r="F1019">
        <v>1</v>
      </c>
      <c r="G1019" t="s">
        <v>1138</v>
      </c>
      <c r="H1019" s="19">
        <v>520.49599999999998</v>
      </c>
    </row>
    <row r="1020" spans="1:8" x14ac:dyDescent="0.35">
      <c r="A1020" s="5">
        <v>529</v>
      </c>
      <c r="B1020">
        <v>1</v>
      </c>
      <c r="C1020">
        <v>1</v>
      </c>
      <c r="D1020">
        <v>1</v>
      </c>
      <c r="E1020">
        <v>0</v>
      </c>
      <c r="F1020">
        <v>0</v>
      </c>
      <c r="G1020" t="s">
        <v>1139</v>
      </c>
      <c r="H1020" s="19">
        <v>281.28500000000003</v>
      </c>
    </row>
    <row r="1021" spans="1:8" x14ac:dyDescent="0.35">
      <c r="A1021" s="5">
        <v>529</v>
      </c>
      <c r="B1021">
        <v>1</v>
      </c>
      <c r="C1021">
        <v>1</v>
      </c>
      <c r="D1021">
        <v>0</v>
      </c>
      <c r="E1021">
        <v>1</v>
      </c>
      <c r="F1021">
        <v>0</v>
      </c>
      <c r="G1021" t="s">
        <v>1141</v>
      </c>
      <c r="H1021" s="19">
        <v>112.51300000000001</v>
      </c>
    </row>
    <row r="1022" spans="1:8" x14ac:dyDescent="0.35">
      <c r="A1022" s="5">
        <v>529</v>
      </c>
      <c r="B1022">
        <v>1</v>
      </c>
      <c r="C1022">
        <v>1</v>
      </c>
      <c r="D1022">
        <v>0</v>
      </c>
      <c r="E1022">
        <v>0</v>
      </c>
      <c r="F1022">
        <v>1</v>
      </c>
      <c r="G1022" t="s">
        <v>1143</v>
      </c>
      <c r="H1022" s="19">
        <v>456.11500000000001</v>
      </c>
    </row>
    <row r="1023" spans="1:8" x14ac:dyDescent="0.35">
      <c r="A1023" s="5">
        <v>529</v>
      </c>
      <c r="B1023">
        <v>1</v>
      </c>
      <c r="C1023">
        <v>2</v>
      </c>
      <c r="D1023">
        <v>1</v>
      </c>
      <c r="E1023">
        <v>0</v>
      </c>
      <c r="F1023">
        <v>0</v>
      </c>
      <c r="G1023" t="s">
        <v>1140</v>
      </c>
      <c r="H1023" s="19">
        <v>342.24599999999998</v>
      </c>
    </row>
    <row r="1024" spans="1:8" x14ac:dyDescent="0.35">
      <c r="A1024" s="5">
        <v>529</v>
      </c>
      <c r="B1024">
        <v>1</v>
      </c>
      <c r="C1024">
        <v>2</v>
      </c>
      <c r="D1024">
        <v>0</v>
      </c>
      <c r="E1024">
        <v>1</v>
      </c>
      <c r="F1024">
        <v>0</v>
      </c>
      <c r="G1024" t="s">
        <v>1142</v>
      </c>
      <c r="H1024" s="19">
        <v>117.879</v>
      </c>
    </row>
    <row r="1025" spans="1:8" x14ac:dyDescent="0.35">
      <c r="A1025" s="5">
        <v>529</v>
      </c>
      <c r="B1025">
        <v>1</v>
      </c>
      <c r="C1025">
        <v>2</v>
      </c>
      <c r="D1025">
        <v>0</v>
      </c>
      <c r="E1025">
        <v>0</v>
      </c>
      <c r="F1025">
        <v>1</v>
      </c>
      <c r="G1025" t="s">
        <v>1144</v>
      </c>
      <c r="H1025" s="19">
        <v>379.62599999999998</v>
      </c>
    </row>
    <row r="1026" spans="1:8" x14ac:dyDescent="0.35">
      <c r="A1026" s="5">
        <v>530</v>
      </c>
      <c r="B1026">
        <v>1</v>
      </c>
      <c r="C1026">
        <v>1</v>
      </c>
      <c r="D1026">
        <v>1</v>
      </c>
      <c r="E1026">
        <v>0</v>
      </c>
      <c r="F1026">
        <v>0</v>
      </c>
      <c r="G1026" t="s">
        <v>1145</v>
      </c>
      <c r="H1026" s="19">
        <v>275.68400000000003</v>
      </c>
    </row>
    <row r="1027" spans="1:8" x14ac:dyDescent="0.35">
      <c r="A1027" s="5">
        <v>530</v>
      </c>
      <c r="B1027">
        <v>1</v>
      </c>
      <c r="C1027">
        <v>1</v>
      </c>
      <c r="D1027">
        <v>0</v>
      </c>
      <c r="E1027">
        <v>1</v>
      </c>
      <c r="F1027">
        <v>0</v>
      </c>
      <c r="G1027" t="s">
        <v>1147</v>
      </c>
      <c r="H1027" s="19">
        <v>133.30699999999999</v>
      </c>
    </row>
    <row r="1028" spans="1:8" x14ac:dyDescent="0.35">
      <c r="A1028" s="5">
        <v>530</v>
      </c>
      <c r="B1028">
        <v>1</v>
      </c>
      <c r="C1028">
        <v>1</v>
      </c>
      <c r="D1028">
        <v>0</v>
      </c>
      <c r="E1028">
        <v>0</v>
      </c>
      <c r="F1028">
        <v>1</v>
      </c>
      <c r="G1028" t="s">
        <v>1149</v>
      </c>
      <c r="H1028" s="19">
        <v>432.95400000000001</v>
      </c>
    </row>
    <row r="1029" spans="1:8" x14ac:dyDescent="0.35">
      <c r="A1029" s="5">
        <v>530</v>
      </c>
      <c r="B1029">
        <v>1</v>
      </c>
      <c r="C1029">
        <v>2</v>
      </c>
      <c r="D1029">
        <v>1</v>
      </c>
      <c r="E1029">
        <v>0</v>
      </c>
      <c r="F1029">
        <v>0</v>
      </c>
      <c r="G1029" t="s">
        <v>1146</v>
      </c>
      <c r="H1029" s="19">
        <v>222.24199999999999</v>
      </c>
    </row>
    <row r="1030" spans="1:8" x14ac:dyDescent="0.35">
      <c r="A1030" s="5">
        <v>530</v>
      </c>
      <c r="B1030">
        <v>1</v>
      </c>
      <c r="C1030">
        <v>2</v>
      </c>
      <c r="D1030">
        <v>0</v>
      </c>
      <c r="E1030">
        <v>1</v>
      </c>
      <c r="F1030">
        <v>0</v>
      </c>
      <c r="G1030" t="s">
        <v>1148</v>
      </c>
      <c r="H1030" s="19">
        <v>135.41300000000001</v>
      </c>
    </row>
    <row r="1031" spans="1:8" x14ac:dyDescent="0.35">
      <c r="A1031" s="5">
        <v>530</v>
      </c>
      <c r="B1031">
        <v>1</v>
      </c>
      <c r="C1031">
        <v>2</v>
      </c>
      <c r="D1031">
        <v>0</v>
      </c>
      <c r="E1031">
        <v>0</v>
      </c>
      <c r="F1031">
        <v>1</v>
      </c>
      <c r="G1031" t="s">
        <v>1150</v>
      </c>
      <c r="H1031" s="19">
        <v>315.47399999999999</v>
      </c>
    </row>
    <row r="1032" spans="1:8" x14ac:dyDescent="0.35">
      <c r="A1032" s="5">
        <v>531</v>
      </c>
      <c r="B1032">
        <v>1</v>
      </c>
      <c r="C1032">
        <v>1</v>
      </c>
      <c r="D1032">
        <v>1</v>
      </c>
      <c r="E1032">
        <v>0</v>
      </c>
      <c r="F1032">
        <v>0</v>
      </c>
      <c r="G1032" t="s">
        <v>1151</v>
      </c>
      <c r="H1032" s="19">
        <v>314.60000000000002</v>
      </c>
    </row>
    <row r="1033" spans="1:8" x14ac:dyDescent="0.35">
      <c r="A1033" s="5">
        <v>531</v>
      </c>
      <c r="B1033">
        <v>1</v>
      </c>
      <c r="C1033">
        <v>1</v>
      </c>
      <c r="D1033">
        <v>0</v>
      </c>
      <c r="E1033">
        <v>1</v>
      </c>
      <c r="F1033">
        <v>0</v>
      </c>
      <c r="G1033" t="s">
        <v>1153</v>
      </c>
      <c r="H1033" s="19">
        <v>112.746</v>
      </c>
    </row>
    <row r="1034" spans="1:8" x14ac:dyDescent="0.35">
      <c r="A1034" s="5">
        <v>531</v>
      </c>
      <c r="B1034">
        <v>1</v>
      </c>
      <c r="C1034">
        <v>1</v>
      </c>
      <c r="D1034">
        <v>0</v>
      </c>
      <c r="E1034">
        <v>0</v>
      </c>
      <c r="F1034">
        <v>1</v>
      </c>
      <c r="G1034" t="s">
        <v>1155</v>
      </c>
      <c r="H1034" s="19">
        <v>494.964</v>
      </c>
    </row>
    <row r="1035" spans="1:8" x14ac:dyDescent="0.35">
      <c r="A1035" s="5">
        <v>531</v>
      </c>
      <c r="B1035">
        <v>1</v>
      </c>
      <c r="C1035">
        <v>2</v>
      </c>
      <c r="D1035">
        <v>1</v>
      </c>
      <c r="E1035">
        <v>0</v>
      </c>
      <c r="F1035">
        <v>0</v>
      </c>
      <c r="G1035" t="s">
        <v>1152</v>
      </c>
      <c r="H1035" s="19">
        <v>344.71899999999999</v>
      </c>
    </row>
    <row r="1036" spans="1:8" x14ac:dyDescent="0.35">
      <c r="A1036" s="5">
        <v>531</v>
      </c>
      <c r="B1036">
        <v>1</v>
      </c>
      <c r="C1036">
        <v>2</v>
      </c>
      <c r="D1036">
        <v>0</v>
      </c>
      <c r="E1036">
        <v>1</v>
      </c>
      <c r="F1036">
        <v>0</v>
      </c>
      <c r="G1036" t="s">
        <v>1154</v>
      </c>
      <c r="H1036" s="19">
        <v>120.024</v>
      </c>
    </row>
    <row r="1037" spans="1:8" x14ac:dyDescent="0.35">
      <c r="A1037" s="5">
        <v>531</v>
      </c>
      <c r="B1037">
        <v>1</v>
      </c>
      <c r="C1037">
        <v>2</v>
      </c>
      <c r="D1037">
        <v>0</v>
      </c>
      <c r="E1037">
        <v>0</v>
      </c>
      <c r="F1037">
        <v>1</v>
      </c>
      <c r="G1037" t="s">
        <v>1156</v>
      </c>
      <c r="H1037" s="19">
        <v>475.286</v>
      </c>
    </row>
    <row r="1038" spans="1:8" x14ac:dyDescent="0.35">
      <c r="A1038" s="5">
        <v>532</v>
      </c>
      <c r="B1038">
        <v>1</v>
      </c>
      <c r="C1038">
        <v>1</v>
      </c>
      <c r="D1038">
        <v>1</v>
      </c>
      <c r="E1038">
        <v>0</v>
      </c>
      <c r="F1038">
        <v>0</v>
      </c>
      <c r="G1038" t="s">
        <v>1157</v>
      </c>
      <c r="H1038" s="19">
        <v>280.25</v>
      </c>
    </row>
    <row r="1039" spans="1:8" x14ac:dyDescent="0.35">
      <c r="A1039" s="5">
        <v>532</v>
      </c>
      <c r="B1039">
        <v>1</v>
      </c>
      <c r="C1039">
        <v>1</v>
      </c>
      <c r="D1039">
        <v>0</v>
      </c>
      <c r="E1039">
        <v>1</v>
      </c>
      <c r="F1039">
        <v>0</v>
      </c>
      <c r="G1039" t="s">
        <v>1159</v>
      </c>
      <c r="H1039" s="19">
        <v>135.69399999999999</v>
      </c>
    </row>
    <row r="1040" spans="1:8" x14ac:dyDescent="0.35">
      <c r="A1040" s="5">
        <v>532</v>
      </c>
      <c r="B1040">
        <v>1</v>
      </c>
      <c r="C1040">
        <v>1</v>
      </c>
      <c r="D1040">
        <v>0</v>
      </c>
      <c r="E1040">
        <v>0</v>
      </c>
      <c r="F1040">
        <v>1</v>
      </c>
      <c r="G1040" t="s">
        <v>1161</v>
      </c>
      <c r="H1040" s="19">
        <v>503.39499999999998</v>
      </c>
    </row>
    <row r="1041" spans="1:8" x14ac:dyDescent="0.35">
      <c r="A1041" s="5">
        <v>532</v>
      </c>
      <c r="B1041">
        <v>1</v>
      </c>
      <c r="C1041">
        <v>2</v>
      </c>
      <c r="D1041">
        <v>1</v>
      </c>
      <c r="E1041">
        <v>0</v>
      </c>
      <c r="F1041">
        <v>0</v>
      </c>
      <c r="G1041" t="s">
        <v>1158</v>
      </c>
      <c r="H1041" s="19">
        <v>227.142</v>
      </c>
    </row>
    <row r="1042" spans="1:8" x14ac:dyDescent="0.35">
      <c r="A1042" s="5">
        <v>532</v>
      </c>
      <c r="B1042">
        <v>1</v>
      </c>
      <c r="C1042">
        <v>2</v>
      </c>
      <c r="D1042">
        <v>0</v>
      </c>
      <c r="E1042">
        <v>1</v>
      </c>
      <c r="F1042">
        <v>0</v>
      </c>
      <c r="G1042" t="s">
        <v>1160</v>
      </c>
      <c r="H1042" s="19">
        <v>132.72999999999999</v>
      </c>
    </row>
    <row r="1043" spans="1:8" x14ac:dyDescent="0.35">
      <c r="A1043" s="5">
        <v>532</v>
      </c>
      <c r="B1043">
        <v>1</v>
      </c>
      <c r="C1043">
        <v>2</v>
      </c>
      <c r="D1043">
        <v>0</v>
      </c>
      <c r="E1043">
        <v>0</v>
      </c>
      <c r="F1043">
        <v>1</v>
      </c>
      <c r="G1043" t="s">
        <v>1162</v>
      </c>
      <c r="H1043" s="19">
        <v>327.56900000000002</v>
      </c>
    </row>
    <row r="1044" spans="1:8" x14ac:dyDescent="0.35">
      <c r="A1044" s="5">
        <v>533</v>
      </c>
      <c r="B1044">
        <v>1</v>
      </c>
      <c r="C1044">
        <v>1</v>
      </c>
      <c r="D1044">
        <v>1</v>
      </c>
      <c r="E1044">
        <v>0</v>
      </c>
      <c r="F1044">
        <v>0</v>
      </c>
      <c r="G1044" t="s">
        <v>1163</v>
      </c>
      <c r="H1044" s="19">
        <v>377.70100000000002</v>
      </c>
    </row>
    <row r="1045" spans="1:8" x14ac:dyDescent="0.35">
      <c r="A1045" s="5">
        <v>533</v>
      </c>
      <c r="B1045">
        <v>1</v>
      </c>
      <c r="C1045">
        <v>1</v>
      </c>
      <c r="D1045">
        <v>0</v>
      </c>
      <c r="E1045">
        <v>1</v>
      </c>
      <c r="F1045">
        <v>0</v>
      </c>
      <c r="G1045" t="s">
        <v>1165</v>
      </c>
      <c r="H1045" s="19">
        <v>94.245999999999995</v>
      </c>
    </row>
    <row r="1046" spans="1:8" x14ac:dyDescent="0.35">
      <c r="A1046" s="5">
        <v>533</v>
      </c>
      <c r="B1046">
        <v>1</v>
      </c>
      <c r="C1046">
        <v>1</v>
      </c>
      <c r="D1046">
        <v>0</v>
      </c>
      <c r="E1046">
        <v>0</v>
      </c>
      <c r="F1046">
        <v>1</v>
      </c>
      <c r="G1046" t="s">
        <v>1167</v>
      </c>
      <c r="H1046" s="19">
        <v>479.113</v>
      </c>
    </row>
    <row r="1047" spans="1:8" x14ac:dyDescent="0.35">
      <c r="A1047" s="5">
        <v>533</v>
      </c>
      <c r="B1047">
        <v>1</v>
      </c>
      <c r="C1047">
        <v>2</v>
      </c>
      <c r="D1047">
        <v>1</v>
      </c>
      <c r="E1047">
        <v>0</v>
      </c>
      <c r="F1047">
        <v>0</v>
      </c>
      <c r="G1047" t="s">
        <v>1164</v>
      </c>
      <c r="H1047" s="19">
        <v>320.37299999999999</v>
      </c>
    </row>
    <row r="1048" spans="1:8" x14ac:dyDescent="0.35">
      <c r="A1048" s="5">
        <v>533</v>
      </c>
      <c r="B1048">
        <v>1</v>
      </c>
      <c r="C1048">
        <v>2</v>
      </c>
      <c r="D1048">
        <v>0</v>
      </c>
      <c r="E1048">
        <v>1</v>
      </c>
      <c r="F1048">
        <v>0</v>
      </c>
      <c r="G1048" t="s">
        <v>1166</v>
      </c>
      <c r="H1048" s="19">
        <v>137.87899999999999</v>
      </c>
    </row>
    <row r="1049" spans="1:8" x14ac:dyDescent="0.35">
      <c r="A1049" s="5">
        <v>533</v>
      </c>
      <c r="B1049">
        <v>1</v>
      </c>
      <c r="C1049">
        <v>2</v>
      </c>
      <c r="D1049">
        <v>0</v>
      </c>
      <c r="E1049">
        <v>0</v>
      </c>
      <c r="F1049">
        <v>1</v>
      </c>
      <c r="G1049" t="s">
        <v>1168</v>
      </c>
      <c r="H1049" s="19">
        <v>380.97500000000002</v>
      </c>
    </row>
    <row r="1050" spans="1:8" x14ac:dyDescent="0.35">
      <c r="A1050" s="5">
        <v>534</v>
      </c>
      <c r="B1050">
        <v>0</v>
      </c>
      <c r="C1050">
        <v>1</v>
      </c>
      <c r="D1050">
        <v>1</v>
      </c>
      <c r="E1050">
        <v>0</v>
      </c>
      <c r="F1050">
        <v>0</v>
      </c>
      <c r="G1050" t="s">
        <v>1169</v>
      </c>
      <c r="H1050" s="19">
        <v>237.87799999999999</v>
      </c>
    </row>
    <row r="1051" spans="1:8" x14ac:dyDescent="0.35">
      <c r="A1051" s="5">
        <v>534</v>
      </c>
      <c r="B1051">
        <v>0</v>
      </c>
      <c r="C1051">
        <v>1</v>
      </c>
      <c r="D1051">
        <v>0</v>
      </c>
      <c r="E1051">
        <v>1</v>
      </c>
      <c r="F1051">
        <v>0</v>
      </c>
      <c r="G1051" t="s">
        <v>1171</v>
      </c>
      <c r="H1051" s="19">
        <v>113.80200000000001</v>
      </c>
    </row>
    <row r="1052" spans="1:8" x14ac:dyDescent="0.35">
      <c r="A1052" s="5">
        <v>534</v>
      </c>
      <c r="B1052">
        <v>0</v>
      </c>
      <c r="C1052">
        <v>1</v>
      </c>
      <c r="D1052">
        <v>0</v>
      </c>
      <c r="E1052">
        <v>0</v>
      </c>
      <c r="F1052">
        <v>1</v>
      </c>
      <c r="G1052" t="s">
        <v>1173</v>
      </c>
      <c r="H1052" s="19">
        <v>429.23200000000003</v>
      </c>
    </row>
    <row r="1053" spans="1:8" x14ac:dyDescent="0.35">
      <c r="A1053" s="5">
        <v>534</v>
      </c>
      <c r="B1053">
        <v>0</v>
      </c>
      <c r="C1053">
        <v>2</v>
      </c>
      <c r="D1053">
        <v>1</v>
      </c>
      <c r="E1053">
        <v>0</v>
      </c>
      <c r="F1053">
        <v>0</v>
      </c>
      <c r="G1053" t="s">
        <v>1170</v>
      </c>
      <c r="H1053" s="19">
        <v>294.44400000000002</v>
      </c>
    </row>
    <row r="1054" spans="1:8" x14ac:dyDescent="0.35">
      <c r="A1054" s="5">
        <v>534</v>
      </c>
      <c r="B1054">
        <v>0</v>
      </c>
      <c r="C1054">
        <v>2</v>
      </c>
      <c r="D1054">
        <v>0</v>
      </c>
      <c r="E1054">
        <v>1</v>
      </c>
      <c r="F1054">
        <v>0</v>
      </c>
      <c r="G1054" t="s">
        <v>1172</v>
      </c>
      <c r="H1054" s="19">
        <v>147.637</v>
      </c>
    </row>
    <row r="1055" spans="1:8" x14ac:dyDescent="0.35">
      <c r="A1055" s="5">
        <v>534</v>
      </c>
      <c r="B1055">
        <v>0</v>
      </c>
      <c r="C1055">
        <v>2</v>
      </c>
      <c r="D1055">
        <v>0</v>
      </c>
      <c r="E1055">
        <v>0</v>
      </c>
      <c r="F1055">
        <v>1</v>
      </c>
      <c r="G1055" t="s">
        <v>1174</v>
      </c>
      <c r="H1055" s="19">
        <v>507.404</v>
      </c>
    </row>
    <row r="1056" spans="1:8" x14ac:dyDescent="0.35">
      <c r="A1056" s="5">
        <v>535</v>
      </c>
      <c r="B1056">
        <v>0</v>
      </c>
      <c r="C1056">
        <v>1</v>
      </c>
      <c r="D1056">
        <v>1</v>
      </c>
      <c r="E1056">
        <v>0</v>
      </c>
      <c r="F1056">
        <v>0</v>
      </c>
      <c r="G1056" t="s">
        <v>1175</v>
      </c>
      <c r="H1056" s="19">
        <v>277.79899999999998</v>
      </c>
    </row>
    <row r="1057" spans="1:8" x14ac:dyDescent="0.35">
      <c r="A1057" s="5">
        <v>535</v>
      </c>
      <c r="B1057">
        <v>0</v>
      </c>
      <c r="C1057">
        <v>1</v>
      </c>
      <c r="D1057">
        <v>0</v>
      </c>
      <c r="E1057">
        <v>1</v>
      </c>
      <c r="F1057">
        <v>0</v>
      </c>
      <c r="G1057" t="s">
        <v>1176</v>
      </c>
      <c r="H1057" s="19">
        <v>174.62299999999999</v>
      </c>
    </row>
    <row r="1058" spans="1:8" x14ac:dyDescent="0.35">
      <c r="A1058" s="5">
        <v>535</v>
      </c>
      <c r="B1058">
        <v>0</v>
      </c>
      <c r="C1058">
        <v>1</v>
      </c>
      <c r="D1058">
        <v>0</v>
      </c>
      <c r="E1058">
        <v>0</v>
      </c>
      <c r="F1058">
        <v>1</v>
      </c>
      <c r="G1058" t="s">
        <v>1177</v>
      </c>
      <c r="H1058" s="19">
        <v>507.52199999999999</v>
      </c>
    </row>
    <row r="1059" spans="1:8" x14ac:dyDescent="0.35">
      <c r="A1059" s="5">
        <v>536</v>
      </c>
      <c r="B1059">
        <v>0</v>
      </c>
      <c r="C1059">
        <v>1</v>
      </c>
      <c r="D1059">
        <v>1</v>
      </c>
      <c r="E1059">
        <v>0</v>
      </c>
      <c r="F1059">
        <v>0</v>
      </c>
      <c r="G1059" t="s">
        <v>1178</v>
      </c>
      <c r="H1059" s="19">
        <v>376.51499999999999</v>
      </c>
    </row>
    <row r="1060" spans="1:8" x14ac:dyDescent="0.35">
      <c r="A1060" s="5">
        <v>536</v>
      </c>
      <c r="B1060">
        <v>0</v>
      </c>
      <c r="C1060">
        <v>1</v>
      </c>
      <c r="D1060">
        <v>0</v>
      </c>
      <c r="E1060">
        <v>1</v>
      </c>
      <c r="F1060">
        <v>0</v>
      </c>
      <c r="G1060" t="s">
        <v>1179</v>
      </c>
      <c r="H1060" s="19">
        <v>279.96100000000001</v>
      </c>
    </row>
    <row r="1061" spans="1:8" x14ac:dyDescent="0.35">
      <c r="A1061" s="5">
        <v>536</v>
      </c>
      <c r="B1061">
        <v>0</v>
      </c>
      <c r="C1061">
        <v>1</v>
      </c>
      <c r="D1061">
        <v>0</v>
      </c>
      <c r="E1061">
        <v>0</v>
      </c>
      <c r="F1061">
        <v>1</v>
      </c>
      <c r="G1061" t="s">
        <v>1180</v>
      </c>
      <c r="H1061" s="19">
        <v>488.51600000000002</v>
      </c>
    </row>
    <row r="1062" spans="1:8" x14ac:dyDescent="0.35">
      <c r="A1062" s="5">
        <v>537</v>
      </c>
      <c r="B1062">
        <v>1</v>
      </c>
      <c r="C1062">
        <v>1</v>
      </c>
      <c r="D1062">
        <v>1</v>
      </c>
      <c r="E1062">
        <v>0</v>
      </c>
      <c r="F1062">
        <v>0</v>
      </c>
      <c r="G1062" t="s">
        <v>1181</v>
      </c>
      <c r="H1062" s="19">
        <v>422.18299999999999</v>
      </c>
    </row>
    <row r="1063" spans="1:8" x14ac:dyDescent="0.35">
      <c r="A1063" s="5">
        <v>537</v>
      </c>
      <c r="B1063">
        <v>1</v>
      </c>
      <c r="C1063">
        <v>1</v>
      </c>
      <c r="D1063">
        <v>0</v>
      </c>
      <c r="E1063">
        <v>1</v>
      </c>
      <c r="F1063">
        <v>0</v>
      </c>
      <c r="G1063" t="s">
        <v>1183</v>
      </c>
      <c r="H1063" s="19">
        <v>87.033000000000001</v>
      </c>
    </row>
    <row r="1064" spans="1:8" x14ac:dyDescent="0.35">
      <c r="A1064" s="5">
        <v>537</v>
      </c>
      <c r="B1064">
        <v>1</v>
      </c>
      <c r="C1064">
        <v>1</v>
      </c>
      <c r="D1064">
        <v>0</v>
      </c>
      <c r="E1064">
        <v>0</v>
      </c>
      <c r="F1064">
        <v>1</v>
      </c>
      <c r="G1064" t="s">
        <v>1185</v>
      </c>
      <c r="H1064" s="19">
        <v>780.05600000000004</v>
      </c>
    </row>
    <row r="1065" spans="1:8" x14ac:dyDescent="0.35">
      <c r="A1065" s="5">
        <v>537</v>
      </c>
      <c r="B1065">
        <v>1</v>
      </c>
      <c r="C1065">
        <v>2</v>
      </c>
      <c r="D1065">
        <v>1</v>
      </c>
      <c r="E1065">
        <v>0</v>
      </c>
      <c r="F1065">
        <v>0</v>
      </c>
      <c r="G1065" t="s">
        <v>1182</v>
      </c>
      <c r="H1065" s="19">
        <v>207.94900000000001</v>
      </c>
    </row>
    <row r="1066" spans="1:8" x14ac:dyDescent="0.35">
      <c r="A1066" s="5">
        <v>537</v>
      </c>
      <c r="B1066">
        <v>1</v>
      </c>
      <c r="C1066">
        <v>2</v>
      </c>
      <c r="D1066">
        <v>0</v>
      </c>
      <c r="E1066">
        <v>1</v>
      </c>
      <c r="F1066">
        <v>0</v>
      </c>
      <c r="G1066" t="s">
        <v>1184</v>
      </c>
      <c r="H1066" s="19">
        <v>124.34099999999999</v>
      </c>
    </row>
    <row r="1067" spans="1:8" x14ac:dyDescent="0.35">
      <c r="A1067" s="5">
        <v>537</v>
      </c>
      <c r="B1067">
        <v>1</v>
      </c>
      <c r="C1067">
        <v>2</v>
      </c>
      <c r="D1067">
        <v>0</v>
      </c>
      <c r="E1067">
        <v>0</v>
      </c>
      <c r="F1067">
        <v>1</v>
      </c>
      <c r="G1067" t="s">
        <v>1186</v>
      </c>
      <c r="H1067" s="19">
        <v>482.13200000000001</v>
      </c>
    </row>
    <row r="1068" spans="1:8" x14ac:dyDescent="0.35">
      <c r="A1068" s="5">
        <v>538</v>
      </c>
      <c r="B1068">
        <v>1</v>
      </c>
      <c r="C1068">
        <v>1</v>
      </c>
      <c r="D1068">
        <v>1</v>
      </c>
      <c r="E1068">
        <v>0</v>
      </c>
      <c r="F1068">
        <v>0</v>
      </c>
      <c r="G1068" t="s">
        <v>1187</v>
      </c>
      <c r="H1068" s="19">
        <v>161.42699999999999</v>
      </c>
    </row>
    <row r="1069" spans="1:8" x14ac:dyDescent="0.35">
      <c r="A1069" s="5">
        <v>538</v>
      </c>
      <c r="B1069">
        <v>1</v>
      </c>
      <c r="C1069">
        <v>1</v>
      </c>
      <c r="D1069">
        <v>0</v>
      </c>
      <c r="E1069">
        <v>1</v>
      </c>
      <c r="F1069">
        <v>0</v>
      </c>
      <c r="G1069" t="s">
        <v>1189</v>
      </c>
      <c r="H1069" s="19">
        <v>91.299000000000007</v>
      </c>
    </row>
    <row r="1070" spans="1:8" x14ac:dyDescent="0.35">
      <c r="A1070" s="5">
        <v>538</v>
      </c>
      <c r="B1070">
        <v>1</v>
      </c>
      <c r="C1070">
        <v>1</v>
      </c>
      <c r="D1070">
        <v>0</v>
      </c>
      <c r="E1070">
        <v>0</v>
      </c>
      <c r="F1070">
        <v>1</v>
      </c>
      <c r="G1070" t="s">
        <v>1191</v>
      </c>
      <c r="H1070" s="19">
        <v>548.11599999999999</v>
      </c>
    </row>
    <row r="1071" spans="1:8" x14ac:dyDescent="0.35">
      <c r="A1071" s="5">
        <v>538</v>
      </c>
      <c r="B1071">
        <v>1</v>
      </c>
      <c r="C1071">
        <v>2</v>
      </c>
      <c r="D1071">
        <v>1</v>
      </c>
      <c r="E1071">
        <v>0</v>
      </c>
      <c r="F1071">
        <v>0</v>
      </c>
      <c r="G1071" t="s">
        <v>1188</v>
      </c>
      <c r="H1071" s="19">
        <v>331.42500000000001</v>
      </c>
    </row>
    <row r="1072" spans="1:8" x14ac:dyDescent="0.35">
      <c r="A1072" s="5">
        <v>538</v>
      </c>
      <c r="B1072">
        <v>1</v>
      </c>
      <c r="C1072">
        <v>2</v>
      </c>
      <c r="D1072">
        <v>0</v>
      </c>
      <c r="E1072">
        <v>1</v>
      </c>
      <c r="F1072">
        <v>0</v>
      </c>
      <c r="G1072" t="s">
        <v>1190</v>
      </c>
      <c r="H1072" s="19">
        <v>115.19199999999999</v>
      </c>
    </row>
    <row r="1073" spans="1:8" x14ac:dyDescent="0.35">
      <c r="A1073" s="5">
        <v>538</v>
      </c>
      <c r="B1073">
        <v>1</v>
      </c>
      <c r="C1073">
        <v>2</v>
      </c>
      <c r="D1073">
        <v>0</v>
      </c>
      <c r="E1073">
        <v>0</v>
      </c>
      <c r="F1073">
        <v>1</v>
      </c>
      <c r="G1073" t="s">
        <v>1192</v>
      </c>
      <c r="H1073" s="19">
        <v>568.21400000000006</v>
      </c>
    </row>
    <row r="1074" spans="1:8" x14ac:dyDescent="0.35">
      <c r="A1074" s="5">
        <v>539</v>
      </c>
      <c r="B1074">
        <v>1</v>
      </c>
      <c r="C1074">
        <v>1</v>
      </c>
      <c r="D1074">
        <v>1</v>
      </c>
      <c r="E1074">
        <v>0</v>
      </c>
      <c r="F1074">
        <v>0</v>
      </c>
      <c r="G1074" t="s">
        <v>1193</v>
      </c>
      <c r="H1074" s="19">
        <v>257.995</v>
      </c>
    </row>
    <row r="1075" spans="1:8" x14ac:dyDescent="0.35">
      <c r="A1075" s="5">
        <v>539</v>
      </c>
      <c r="B1075">
        <v>1</v>
      </c>
      <c r="C1075">
        <v>1</v>
      </c>
      <c r="D1075">
        <v>0</v>
      </c>
      <c r="E1075">
        <v>1</v>
      </c>
      <c r="F1075">
        <v>0</v>
      </c>
      <c r="G1075" t="s">
        <v>1195</v>
      </c>
      <c r="H1075" s="19">
        <v>239.33799999999999</v>
      </c>
    </row>
    <row r="1076" spans="1:8" x14ac:dyDescent="0.35">
      <c r="A1076" s="5">
        <v>539</v>
      </c>
      <c r="B1076">
        <v>1</v>
      </c>
      <c r="C1076">
        <v>1</v>
      </c>
      <c r="D1076">
        <v>0</v>
      </c>
      <c r="E1076">
        <v>0</v>
      </c>
      <c r="F1076">
        <v>1</v>
      </c>
      <c r="G1076" t="s">
        <v>1197</v>
      </c>
      <c r="H1076" s="19">
        <v>422.57</v>
      </c>
    </row>
    <row r="1077" spans="1:8" x14ac:dyDescent="0.35">
      <c r="A1077" s="5">
        <v>539</v>
      </c>
      <c r="B1077">
        <v>1</v>
      </c>
      <c r="C1077">
        <v>2</v>
      </c>
      <c r="D1077">
        <v>1</v>
      </c>
      <c r="E1077">
        <v>0</v>
      </c>
      <c r="F1077">
        <v>0</v>
      </c>
      <c r="G1077" t="s">
        <v>1194</v>
      </c>
      <c r="H1077" s="19">
        <v>240.24199999999999</v>
      </c>
    </row>
    <row r="1078" spans="1:8" x14ac:dyDescent="0.35">
      <c r="A1078" s="5">
        <v>539</v>
      </c>
      <c r="B1078">
        <v>1</v>
      </c>
      <c r="C1078">
        <v>2</v>
      </c>
      <c r="D1078">
        <v>0</v>
      </c>
      <c r="E1078">
        <v>1</v>
      </c>
      <c r="F1078">
        <v>0</v>
      </c>
      <c r="G1078" t="s">
        <v>1196</v>
      </c>
      <c r="H1078" s="19">
        <v>196.32300000000001</v>
      </c>
    </row>
    <row r="1079" spans="1:8" x14ac:dyDescent="0.35">
      <c r="A1079" s="5">
        <v>539</v>
      </c>
      <c r="B1079">
        <v>1</v>
      </c>
      <c r="C1079">
        <v>2</v>
      </c>
      <c r="D1079">
        <v>0</v>
      </c>
      <c r="E1079">
        <v>0</v>
      </c>
      <c r="F1079">
        <v>1</v>
      </c>
      <c r="G1079" t="s">
        <v>1198</v>
      </c>
      <c r="H1079" s="19">
        <v>357.99</v>
      </c>
    </row>
    <row r="1080" spans="1:8" x14ac:dyDescent="0.35">
      <c r="A1080" s="5">
        <v>540</v>
      </c>
      <c r="B1080">
        <v>1</v>
      </c>
      <c r="C1080">
        <v>1</v>
      </c>
      <c r="D1080">
        <v>1</v>
      </c>
      <c r="E1080">
        <v>0</v>
      </c>
      <c r="F1080">
        <v>0</v>
      </c>
      <c r="G1080" t="s">
        <v>1199</v>
      </c>
      <c r="H1080" s="19">
        <v>326.315</v>
      </c>
    </row>
    <row r="1081" spans="1:8" x14ac:dyDescent="0.35">
      <c r="A1081" s="5">
        <v>540</v>
      </c>
      <c r="B1081">
        <v>1</v>
      </c>
      <c r="C1081">
        <v>1</v>
      </c>
      <c r="D1081">
        <v>0</v>
      </c>
      <c r="E1081">
        <v>1</v>
      </c>
      <c r="F1081">
        <v>0</v>
      </c>
      <c r="G1081" t="s">
        <v>1201</v>
      </c>
      <c r="H1081" s="19">
        <v>163.61199999999999</v>
      </c>
    </row>
    <row r="1082" spans="1:8" x14ac:dyDescent="0.35">
      <c r="A1082" s="5">
        <v>540</v>
      </c>
      <c r="B1082">
        <v>1</v>
      </c>
      <c r="C1082">
        <v>1</v>
      </c>
      <c r="D1082">
        <v>0</v>
      </c>
      <c r="E1082">
        <v>0</v>
      </c>
      <c r="F1082">
        <v>1</v>
      </c>
      <c r="G1082" t="s">
        <v>1203</v>
      </c>
      <c r="H1082" s="19">
        <v>474.09199999999998</v>
      </c>
    </row>
    <row r="1083" spans="1:8" x14ac:dyDescent="0.35">
      <c r="A1083" s="5">
        <v>540</v>
      </c>
      <c r="B1083">
        <v>1</v>
      </c>
      <c r="C1083">
        <v>2</v>
      </c>
      <c r="D1083">
        <v>1</v>
      </c>
      <c r="E1083">
        <v>0</v>
      </c>
      <c r="F1083">
        <v>0</v>
      </c>
      <c r="G1083" t="s">
        <v>1200</v>
      </c>
      <c r="H1083" s="19">
        <v>351.55500000000001</v>
      </c>
    </row>
    <row r="1084" spans="1:8" x14ac:dyDescent="0.35">
      <c r="A1084" s="5">
        <v>540</v>
      </c>
      <c r="B1084">
        <v>1</v>
      </c>
      <c r="C1084">
        <v>2</v>
      </c>
      <c r="D1084">
        <v>0</v>
      </c>
      <c r="E1084">
        <v>1</v>
      </c>
      <c r="F1084">
        <v>0</v>
      </c>
      <c r="G1084" t="s">
        <v>1202</v>
      </c>
      <c r="H1084" s="19">
        <v>173.333</v>
      </c>
    </row>
    <row r="1085" spans="1:8" x14ac:dyDescent="0.35">
      <c r="A1085" s="5">
        <v>540</v>
      </c>
      <c r="B1085">
        <v>1</v>
      </c>
      <c r="C1085">
        <v>2</v>
      </c>
      <c r="D1085">
        <v>0</v>
      </c>
      <c r="E1085">
        <v>0</v>
      </c>
      <c r="F1085">
        <v>1</v>
      </c>
      <c r="G1085" t="s">
        <v>1204</v>
      </c>
      <c r="H1085" s="19">
        <v>338.08300000000003</v>
      </c>
    </row>
    <row r="1086" spans="1:8" x14ac:dyDescent="0.35">
      <c r="A1086" s="5">
        <v>541</v>
      </c>
      <c r="B1086">
        <v>1</v>
      </c>
      <c r="C1086">
        <v>1</v>
      </c>
      <c r="D1086">
        <v>1</v>
      </c>
      <c r="E1086">
        <v>0</v>
      </c>
      <c r="F1086">
        <v>0</v>
      </c>
      <c r="G1086" t="s">
        <v>1205</v>
      </c>
      <c r="H1086" s="19">
        <v>292.52499999999998</v>
      </c>
    </row>
    <row r="1087" spans="1:8" x14ac:dyDescent="0.35">
      <c r="A1087" s="5">
        <v>541</v>
      </c>
      <c r="B1087">
        <v>1</v>
      </c>
      <c r="C1087">
        <v>1</v>
      </c>
      <c r="D1087">
        <v>0</v>
      </c>
      <c r="E1087">
        <v>1</v>
      </c>
      <c r="F1087">
        <v>0</v>
      </c>
      <c r="G1087" t="s">
        <v>1206</v>
      </c>
      <c r="H1087" s="19">
        <v>80.679000000000002</v>
      </c>
    </row>
    <row r="1088" spans="1:8" x14ac:dyDescent="0.35">
      <c r="A1088" s="5">
        <v>541</v>
      </c>
      <c r="B1088">
        <v>1</v>
      </c>
      <c r="C1088">
        <v>1</v>
      </c>
      <c r="D1088">
        <v>0</v>
      </c>
      <c r="E1088">
        <v>0</v>
      </c>
      <c r="F1088">
        <v>1</v>
      </c>
      <c r="G1088" t="s">
        <v>1207</v>
      </c>
      <c r="H1088" s="19">
        <v>460.62</v>
      </c>
    </row>
    <row r="1089" spans="1:8" x14ac:dyDescent="0.35">
      <c r="A1089" s="5">
        <v>542</v>
      </c>
      <c r="B1089">
        <v>1</v>
      </c>
      <c r="C1089">
        <v>1</v>
      </c>
      <c r="D1089">
        <v>1</v>
      </c>
      <c r="E1089">
        <v>0</v>
      </c>
      <c r="F1089">
        <v>0</v>
      </c>
      <c r="G1089" t="s">
        <v>1208</v>
      </c>
      <c r="H1089" s="19">
        <v>188.357</v>
      </c>
    </row>
    <row r="1090" spans="1:8" x14ac:dyDescent="0.35">
      <c r="A1090" s="5">
        <v>542</v>
      </c>
      <c r="B1090">
        <v>1</v>
      </c>
      <c r="C1090">
        <v>1</v>
      </c>
      <c r="D1090">
        <v>0</v>
      </c>
      <c r="E1090">
        <v>1</v>
      </c>
      <c r="F1090">
        <v>0</v>
      </c>
      <c r="G1090" t="s">
        <v>1209</v>
      </c>
      <c r="H1090" s="19">
        <v>98.856999999999999</v>
      </c>
    </row>
    <row r="1091" spans="1:8" x14ac:dyDescent="0.35">
      <c r="A1091" s="5">
        <v>542</v>
      </c>
      <c r="B1091">
        <v>1</v>
      </c>
      <c r="C1091">
        <v>1</v>
      </c>
      <c r="D1091">
        <v>0</v>
      </c>
      <c r="E1091">
        <v>0</v>
      </c>
      <c r="F1091">
        <v>1</v>
      </c>
      <c r="G1091" t="s">
        <v>1210</v>
      </c>
      <c r="H1091" s="19">
        <v>681.46299999999997</v>
      </c>
    </row>
    <row r="1092" spans="1:8" x14ac:dyDescent="0.35">
      <c r="A1092" s="5">
        <v>543</v>
      </c>
      <c r="B1092">
        <v>1</v>
      </c>
      <c r="C1092">
        <v>1</v>
      </c>
      <c r="D1092">
        <v>1</v>
      </c>
      <c r="E1092">
        <v>0</v>
      </c>
      <c r="F1092">
        <v>0</v>
      </c>
      <c r="G1092" t="s">
        <v>1211</v>
      </c>
      <c r="H1092" s="19">
        <v>384.85500000000002</v>
      </c>
    </row>
    <row r="1093" spans="1:8" x14ac:dyDescent="0.35">
      <c r="A1093" s="5">
        <v>543</v>
      </c>
      <c r="B1093">
        <v>1</v>
      </c>
      <c r="C1093">
        <v>1</v>
      </c>
      <c r="D1093">
        <v>0</v>
      </c>
      <c r="E1093">
        <v>1</v>
      </c>
      <c r="F1093">
        <v>0</v>
      </c>
      <c r="G1093" t="s">
        <v>1212</v>
      </c>
      <c r="H1093" s="19">
        <v>150.79900000000001</v>
      </c>
    </row>
    <row r="1094" spans="1:8" x14ac:dyDescent="0.35">
      <c r="A1094" s="5">
        <v>543</v>
      </c>
      <c r="B1094">
        <v>1</v>
      </c>
      <c r="C1094">
        <v>1</v>
      </c>
      <c r="D1094">
        <v>0</v>
      </c>
      <c r="E1094">
        <v>0</v>
      </c>
      <c r="F1094">
        <v>1</v>
      </c>
      <c r="G1094" t="s">
        <v>1213</v>
      </c>
      <c r="H1094" s="19">
        <v>471.85300000000001</v>
      </c>
    </row>
    <row r="1095" spans="1:8" x14ac:dyDescent="0.35">
      <c r="A1095" s="5">
        <v>544</v>
      </c>
      <c r="B1095">
        <v>1</v>
      </c>
      <c r="C1095">
        <v>1</v>
      </c>
      <c r="D1095">
        <v>1</v>
      </c>
      <c r="E1095">
        <v>0</v>
      </c>
      <c r="F1095">
        <v>0</v>
      </c>
      <c r="G1095" t="s">
        <v>1214</v>
      </c>
      <c r="H1095" s="19">
        <v>329.6</v>
      </c>
    </row>
    <row r="1096" spans="1:8" x14ac:dyDescent="0.35">
      <c r="A1096" s="5">
        <v>544</v>
      </c>
      <c r="B1096">
        <v>1</v>
      </c>
      <c r="C1096">
        <v>1</v>
      </c>
      <c r="D1096">
        <v>0</v>
      </c>
      <c r="E1096">
        <v>1</v>
      </c>
      <c r="F1096">
        <v>0</v>
      </c>
      <c r="G1096" t="s">
        <v>1215</v>
      </c>
      <c r="H1096" s="19">
        <v>178.77699999999999</v>
      </c>
    </row>
    <row r="1097" spans="1:8" x14ac:dyDescent="0.35">
      <c r="A1097" s="5">
        <v>544</v>
      </c>
      <c r="B1097">
        <v>1</v>
      </c>
      <c r="C1097">
        <v>1</v>
      </c>
      <c r="D1097">
        <v>0</v>
      </c>
      <c r="E1097">
        <v>0</v>
      </c>
      <c r="F1097">
        <v>1</v>
      </c>
      <c r="G1097" t="s">
        <v>1216</v>
      </c>
      <c r="H1097" s="19">
        <v>563.79300000000001</v>
      </c>
    </row>
    <row r="1098" spans="1:8" x14ac:dyDescent="0.35">
      <c r="A1098" s="5">
        <v>545</v>
      </c>
      <c r="B1098">
        <v>0</v>
      </c>
      <c r="C1098">
        <v>1</v>
      </c>
      <c r="D1098">
        <v>1</v>
      </c>
      <c r="E1098">
        <v>0</v>
      </c>
      <c r="F1098">
        <v>0</v>
      </c>
      <c r="G1098" t="s">
        <v>1217</v>
      </c>
      <c r="H1098" s="19">
        <v>235.327</v>
      </c>
    </row>
    <row r="1099" spans="1:8" x14ac:dyDescent="0.35">
      <c r="A1099" s="5">
        <v>545</v>
      </c>
      <c r="B1099">
        <v>0</v>
      </c>
      <c r="C1099">
        <v>1</v>
      </c>
      <c r="D1099">
        <v>0</v>
      </c>
      <c r="E1099">
        <v>1</v>
      </c>
      <c r="F1099">
        <v>0</v>
      </c>
      <c r="G1099" t="s">
        <v>1219</v>
      </c>
      <c r="H1099" s="19">
        <v>153.87200000000001</v>
      </c>
    </row>
    <row r="1100" spans="1:8" x14ac:dyDescent="0.35">
      <c r="A1100" s="5">
        <v>545</v>
      </c>
      <c r="B1100">
        <v>0</v>
      </c>
      <c r="C1100">
        <v>1</v>
      </c>
      <c r="D1100">
        <v>0</v>
      </c>
      <c r="E1100">
        <v>0</v>
      </c>
      <c r="F1100">
        <v>1</v>
      </c>
      <c r="G1100" t="s">
        <v>1221</v>
      </c>
      <c r="H1100" s="19">
        <v>410.38600000000002</v>
      </c>
    </row>
    <row r="1101" spans="1:8" x14ac:dyDescent="0.35">
      <c r="A1101" s="5">
        <v>545</v>
      </c>
      <c r="B1101">
        <v>0</v>
      </c>
      <c r="C1101">
        <v>2</v>
      </c>
      <c r="D1101">
        <v>1</v>
      </c>
      <c r="E1101">
        <v>0</v>
      </c>
      <c r="F1101">
        <v>0</v>
      </c>
      <c r="G1101" t="s">
        <v>1218</v>
      </c>
      <c r="H1101" s="19">
        <v>255.101</v>
      </c>
    </row>
    <row r="1102" spans="1:8" x14ac:dyDescent="0.35">
      <c r="A1102" s="5">
        <v>545</v>
      </c>
      <c r="B1102">
        <v>0</v>
      </c>
      <c r="C1102">
        <v>2</v>
      </c>
      <c r="D1102">
        <v>0</v>
      </c>
      <c r="E1102">
        <v>1</v>
      </c>
      <c r="F1102">
        <v>0</v>
      </c>
      <c r="G1102" t="s">
        <v>1220</v>
      </c>
      <c r="H1102" s="19">
        <v>164.041</v>
      </c>
    </row>
    <row r="1103" spans="1:8" x14ac:dyDescent="0.35">
      <c r="A1103" s="5">
        <v>545</v>
      </c>
      <c r="B1103">
        <v>0</v>
      </c>
      <c r="C1103">
        <v>2</v>
      </c>
      <c r="D1103">
        <v>0</v>
      </c>
      <c r="E1103">
        <v>0</v>
      </c>
      <c r="F1103">
        <v>1</v>
      </c>
      <c r="G1103" t="s">
        <v>1222</v>
      </c>
      <c r="H1103" s="19">
        <v>388.04399999999998</v>
      </c>
    </row>
    <row r="1104" spans="1:8" x14ac:dyDescent="0.35">
      <c r="A1104" s="5">
        <v>546</v>
      </c>
      <c r="B1104">
        <v>1</v>
      </c>
      <c r="C1104">
        <v>1</v>
      </c>
      <c r="D1104">
        <v>1</v>
      </c>
      <c r="E1104">
        <v>0</v>
      </c>
      <c r="F1104">
        <v>0</v>
      </c>
      <c r="G1104" t="s">
        <v>1223</v>
      </c>
      <c r="H1104" s="19">
        <v>341.166</v>
      </c>
    </row>
    <row r="1105" spans="1:8" x14ac:dyDescent="0.35">
      <c r="A1105" s="5">
        <v>546</v>
      </c>
      <c r="B1105">
        <v>1</v>
      </c>
      <c r="C1105">
        <v>1</v>
      </c>
      <c r="D1105">
        <v>0</v>
      </c>
      <c r="E1105">
        <v>1</v>
      </c>
      <c r="F1105">
        <v>0</v>
      </c>
      <c r="G1105" t="s">
        <v>1225</v>
      </c>
      <c r="H1105" s="19">
        <v>59.84</v>
      </c>
    </row>
    <row r="1106" spans="1:8" x14ac:dyDescent="0.35">
      <c r="A1106" s="5">
        <v>546</v>
      </c>
      <c r="B1106">
        <v>1</v>
      </c>
      <c r="C1106">
        <v>1</v>
      </c>
      <c r="D1106">
        <v>0</v>
      </c>
      <c r="E1106">
        <v>0</v>
      </c>
      <c r="F1106">
        <v>1</v>
      </c>
      <c r="G1106" t="s">
        <v>1227</v>
      </c>
      <c r="H1106" s="19">
        <v>502.11099999999999</v>
      </c>
    </row>
    <row r="1107" spans="1:8" x14ac:dyDescent="0.35">
      <c r="A1107" s="5">
        <v>546</v>
      </c>
      <c r="B1107">
        <v>1</v>
      </c>
      <c r="C1107">
        <v>2</v>
      </c>
      <c r="D1107">
        <v>1</v>
      </c>
      <c r="E1107">
        <v>0</v>
      </c>
      <c r="F1107">
        <v>0</v>
      </c>
      <c r="G1107" t="s">
        <v>1224</v>
      </c>
      <c r="H1107" s="19">
        <v>313.00700000000001</v>
      </c>
    </row>
    <row r="1108" spans="1:8" x14ac:dyDescent="0.35">
      <c r="A1108" s="5">
        <v>546</v>
      </c>
      <c r="B1108">
        <v>1</v>
      </c>
      <c r="C1108">
        <v>2</v>
      </c>
      <c r="D1108">
        <v>0</v>
      </c>
      <c r="E1108">
        <v>1</v>
      </c>
      <c r="F1108">
        <v>0</v>
      </c>
      <c r="G1108" t="s">
        <v>1226</v>
      </c>
      <c r="H1108" s="19">
        <v>111.33799999999999</v>
      </c>
    </row>
    <row r="1109" spans="1:8" x14ac:dyDescent="0.35">
      <c r="A1109" s="5">
        <v>546</v>
      </c>
      <c r="B1109">
        <v>1</v>
      </c>
      <c r="C1109">
        <v>2</v>
      </c>
      <c r="D1109">
        <v>0</v>
      </c>
      <c r="E1109">
        <v>0</v>
      </c>
      <c r="F1109">
        <v>1</v>
      </c>
      <c r="G1109" t="s">
        <v>1228</v>
      </c>
      <c r="H1109" s="19">
        <v>361.00299999999999</v>
      </c>
    </row>
    <row r="1110" spans="1:8" x14ac:dyDescent="0.35">
      <c r="A1110" s="5">
        <v>547</v>
      </c>
      <c r="B1110">
        <v>1</v>
      </c>
      <c r="C1110">
        <v>1</v>
      </c>
      <c r="D1110">
        <v>1</v>
      </c>
      <c r="E1110">
        <v>0</v>
      </c>
      <c r="F1110">
        <v>0</v>
      </c>
      <c r="G1110" t="s">
        <v>1229</v>
      </c>
      <c r="H1110" s="19">
        <v>186.23</v>
      </c>
    </row>
    <row r="1111" spans="1:8" x14ac:dyDescent="0.35">
      <c r="A1111" s="5">
        <v>547</v>
      </c>
      <c r="B1111">
        <v>1</v>
      </c>
      <c r="C1111">
        <v>1</v>
      </c>
      <c r="D1111">
        <v>0</v>
      </c>
      <c r="E1111">
        <v>1</v>
      </c>
      <c r="F1111">
        <v>0</v>
      </c>
      <c r="G1111" t="s">
        <v>1231</v>
      </c>
      <c r="H1111" s="19">
        <v>179.59800000000001</v>
      </c>
    </row>
    <row r="1112" spans="1:8" x14ac:dyDescent="0.35">
      <c r="A1112" s="5">
        <v>547</v>
      </c>
      <c r="B1112">
        <v>1</v>
      </c>
      <c r="C1112">
        <v>1</v>
      </c>
      <c r="D1112">
        <v>0</v>
      </c>
      <c r="E1112">
        <v>0</v>
      </c>
      <c r="F1112">
        <v>1</v>
      </c>
      <c r="G1112" t="s">
        <v>1233</v>
      </c>
      <c r="H1112" s="19">
        <v>473.995</v>
      </c>
    </row>
    <row r="1113" spans="1:8" x14ac:dyDescent="0.35">
      <c r="A1113" s="5">
        <v>547</v>
      </c>
      <c r="B1113">
        <v>1</v>
      </c>
      <c r="C1113">
        <v>2</v>
      </c>
      <c r="D1113">
        <v>1</v>
      </c>
      <c r="E1113">
        <v>0</v>
      </c>
      <c r="F1113">
        <v>0</v>
      </c>
      <c r="G1113" t="s">
        <v>1230</v>
      </c>
      <c r="H1113" s="19">
        <v>128.756</v>
      </c>
    </row>
    <row r="1114" spans="1:8" x14ac:dyDescent="0.35">
      <c r="A1114" s="5">
        <v>547</v>
      </c>
      <c r="B1114">
        <v>1</v>
      </c>
      <c r="C1114">
        <v>2</v>
      </c>
      <c r="D1114">
        <v>0</v>
      </c>
      <c r="E1114">
        <v>1</v>
      </c>
      <c r="F1114">
        <v>0</v>
      </c>
      <c r="G1114" t="s">
        <v>1232</v>
      </c>
      <c r="H1114" s="19">
        <v>153.11799999999999</v>
      </c>
    </row>
    <row r="1115" spans="1:8" x14ac:dyDescent="0.35">
      <c r="A1115" s="5">
        <v>547</v>
      </c>
      <c r="B1115">
        <v>1</v>
      </c>
      <c r="C1115">
        <v>2</v>
      </c>
      <c r="D1115">
        <v>0</v>
      </c>
      <c r="E1115">
        <v>0</v>
      </c>
      <c r="F1115">
        <v>1</v>
      </c>
      <c r="G1115" t="s">
        <v>1234</v>
      </c>
      <c r="H1115" s="19">
        <v>404.774</v>
      </c>
    </row>
    <row r="1116" spans="1:8" x14ac:dyDescent="0.35">
      <c r="A1116" s="5">
        <v>548</v>
      </c>
      <c r="B1116">
        <v>1</v>
      </c>
      <c r="C1116">
        <v>1</v>
      </c>
      <c r="D1116">
        <v>1</v>
      </c>
      <c r="E1116">
        <v>0</v>
      </c>
      <c r="F1116">
        <v>0</v>
      </c>
      <c r="G1116" t="s">
        <v>1235</v>
      </c>
      <c r="H1116" s="19">
        <v>408.15699999999998</v>
      </c>
    </row>
    <row r="1117" spans="1:8" x14ac:dyDescent="0.35">
      <c r="A1117" s="5">
        <v>548</v>
      </c>
      <c r="B1117">
        <v>1</v>
      </c>
      <c r="C1117">
        <v>1</v>
      </c>
      <c r="D1117">
        <v>0</v>
      </c>
      <c r="E1117">
        <v>1</v>
      </c>
      <c r="F1117">
        <v>0</v>
      </c>
      <c r="G1117" t="s">
        <v>1237</v>
      </c>
      <c r="H1117" s="19">
        <v>146.274</v>
      </c>
    </row>
    <row r="1118" spans="1:8" x14ac:dyDescent="0.35">
      <c r="A1118" s="5">
        <v>548</v>
      </c>
      <c r="B1118">
        <v>1</v>
      </c>
      <c r="C1118">
        <v>1</v>
      </c>
      <c r="D1118">
        <v>0</v>
      </c>
      <c r="E1118">
        <v>0</v>
      </c>
      <c r="F1118">
        <v>1</v>
      </c>
      <c r="G1118" t="s">
        <v>1239</v>
      </c>
      <c r="H1118" s="19">
        <v>631.846</v>
      </c>
    </row>
    <row r="1119" spans="1:8" x14ac:dyDescent="0.35">
      <c r="A1119" s="5">
        <v>548</v>
      </c>
      <c r="B1119">
        <v>1</v>
      </c>
      <c r="C1119">
        <v>2</v>
      </c>
      <c r="D1119">
        <v>1</v>
      </c>
      <c r="E1119">
        <v>0</v>
      </c>
      <c r="F1119">
        <v>0</v>
      </c>
      <c r="G1119" t="s">
        <v>1236</v>
      </c>
      <c r="H1119" s="19">
        <v>509.55399999999997</v>
      </c>
    </row>
    <row r="1120" spans="1:8" x14ac:dyDescent="0.35">
      <c r="A1120" s="5">
        <v>548</v>
      </c>
      <c r="B1120">
        <v>1</v>
      </c>
      <c r="C1120">
        <v>2</v>
      </c>
      <c r="D1120">
        <v>0</v>
      </c>
      <c r="E1120">
        <v>1</v>
      </c>
      <c r="F1120">
        <v>0</v>
      </c>
      <c r="G1120" t="s">
        <v>1238</v>
      </c>
      <c r="H1120" s="19">
        <v>188.31700000000001</v>
      </c>
    </row>
    <row r="1121" spans="1:8" x14ac:dyDescent="0.35">
      <c r="A1121" s="5">
        <v>548</v>
      </c>
      <c r="B1121">
        <v>1</v>
      </c>
      <c r="C1121">
        <v>2</v>
      </c>
      <c r="D1121">
        <v>0</v>
      </c>
      <c r="E1121">
        <v>0</v>
      </c>
      <c r="F1121">
        <v>1</v>
      </c>
      <c r="G1121" t="s">
        <v>1240</v>
      </c>
      <c r="H1121" s="19">
        <v>374.84</v>
      </c>
    </row>
    <row r="1122" spans="1:8" x14ac:dyDescent="0.35">
      <c r="A1122" s="5">
        <v>549</v>
      </c>
      <c r="B1122">
        <v>1</v>
      </c>
      <c r="C1122">
        <v>1</v>
      </c>
      <c r="D1122">
        <v>1</v>
      </c>
      <c r="E1122">
        <v>0</v>
      </c>
      <c r="F1122">
        <v>0</v>
      </c>
      <c r="G1122" t="s">
        <v>1241</v>
      </c>
      <c r="H1122" s="19">
        <v>315.77600000000001</v>
      </c>
    </row>
    <row r="1123" spans="1:8" x14ac:dyDescent="0.35">
      <c r="A1123" s="5">
        <v>549</v>
      </c>
      <c r="B1123">
        <v>1</v>
      </c>
      <c r="C1123">
        <v>1</v>
      </c>
      <c r="D1123">
        <v>0</v>
      </c>
      <c r="E1123">
        <v>1</v>
      </c>
      <c r="F1123">
        <v>0</v>
      </c>
      <c r="G1123" t="s">
        <v>1243</v>
      </c>
      <c r="H1123" s="19">
        <v>169.88900000000001</v>
      </c>
    </row>
    <row r="1124" spans="1:8" x14ac:dyDescent="0.35">
      <c r="A1124" s="5">
        <v>549</v>
      </c>
      <c r="B1124">
        <v>1</v>
      </c>
      <c r="C1124">
        <v>1</v>
      </c>
      <c r="D1124">
        <v>0</v>
      </c>
      <c r="E1124">
        <v>0</v>
      </c>
      <c r="F1124">
        <v>1</v>
      </c>
      <c r="G1124" t="s">
        <v>1245</v>
      </c>
      <c r="H1124" s="19">
        <v>332.23200000000003</v>
      </c>
    </row>
    <row r="1125" spans="1:8" x14ac:dyDescent="0.35">
      <c r="A1125" s="5">
        <v>549</v>
      </c>
      <c r="B1125">
        <v>1</v>
      </c>
      <c r="C1125">
        <v>2</v>
      </c>
      <c r="D1125">
        <v>1</v>
      </c>
      <c r="E1125">
        <v>0</v>
      </c>
      <c r="F1125">
        <v>0</v>
      </c>
      <c r="G1125" t="s">
        <v>1242</v>
      </c>
      <c r="H1125" s="19">
        <v>414.71100000000001</v>
      </c>
    </row>
    <row r="1126" spans="1:8" x14ac:dyDescent="0.35">
      <c r="A1126" s="5">
        <v>549</v>
      </c>
      <c r="B1126">
        <v>1</v>
      </c>
      <c r="C1126">
        <v>2</v>
      </c>
      <c r="D1126">
        <v>0</v>
      </c>
      <c r="E1126">
        <v>1</v>
      </c>
      <c r="F1126">
        <v>0</v>
      </c>
      <c r="G1126" t="s">
        <v>1244</v>
      </c>
      <c r="H1126" s="19">
        <v>191.57300000000001</v>
      </c>
    </row>
    <row r="1127" spans="1:8" x14ac:dyDescent="0.35">
      <c r="A1127" s="5">
        <v>549</v>
      </c>
      <c r="B1127">
        <v>1</v>
      </c>
      <c r="C1127">
        <v>2</v>
      </c>
      <c r="D1127">
        <v>0</v>
      </c>
      <c r="E1127">
        <v>0</v>
      </c>
      <c r="F1127">
        <v>1</v>
      </c>
      <c r="G1127" t="s">
        <v>1246</v>
      </c>
      <c r="H1127" s="19">
        <v>458.61</v>
      </c>
    </row>
    <row r="1128" spans="1:8" x14ac:dyDescent="0.35">
      <c r="A1128" s="5">
        <v>550</v>
      </c>
      <c r="B1128">
        <v>1</v>
      </c>
      <c r="C1128">
        <v>1</v>
      </c>
      <c r="D1128">
        <v>1</v>
      </c>
      <c r="E1128">
        <v>0</v>
      </c>
      <c r="F1128">
        <v>0</v>
      </c>
      <c r="G1128" t="s">
        <v>1247</v>
      </c>
      <c r="H1128" s="19">
        <v>291.49599999999998</v>
      </c>
    </row>
    <row r="1129" spans="1:8" x14ac:dyDescent="0.35">
      <c r="A1129" s="5">
        <v>550</v>
      </c>
      <c r="B1129">
        <v>1</v>
      </c>
      <c r="C1129">
        <v>1</v>
      </c>
      <c r="D1129">
        <v>0</v>
      </c>
      <c r="E1129">
        <v>1</v>
      </c>
      <c r="F1129">
        <v>0</v>
      </c>
      <c r="G1129" t="s">
        <v>1249</v>
      </c>
      <c r="H1129" s="19">
        <v>256.54700000000003</v>
      </c>
    </row>
    <row r="1130" spans="1:8" x14ac:dyDescent="0.35">
      <c r="A1130" s="5">
        <v>550</v>
      </c>
      <c r="B1130">
        <v>1</v>
      </c>
      <c r="C1130">
        <v>1</v>
      </c>
      <c r="D1130">
        <v>0</v>
      </c>
      <c r="E1130">
        <v>0</v>
      </c>
      <c r="F1130">
        <v>1</v>
      </c>
      <c r="G1130" t="s">
        <v>1251</v>
      </c>
      <c r="H1130" s="19">
        <v>597.28499999999997</v>
      </c>
    </row>
    <row r="1131" spans="1:8" x14ac:dyDescent="0.35">
      <c r="A1131" s="5">
        <v>550</v>
      </c>
      <c r="B1131">
        <v>1</v>
      </c>
      <c r="C1131">
        <v>2</v>
      </c>
      <c r="D1131">
        <v>1</v>
      </c>
      <c r="E1131">
        <v>0</v>
      </c>
      <c r="F1131">
        <v>0</v>
      </c>
      <c r="G1131" t="s">
        <v>1248</v>
      </c>
      <c r="H1131" s="19">
        <v>394.19200000000001</v>
      </c>
    </row>
    <row r="1132" spans="1:8" x14ac:dyDescent="0.35">
      <c r="A1132" s="5">
        <v>550</v>
      </c>
      <c r="B1132">
        <v>1</v>
      </c>
      <c r="C1132">
        <v>2</v>
      </c>
      <c r="D1132">
        <v>0</v>
      </c>
      <c r="E1132">
        <v>1</v>
      </c>
      <c r="F1132">
        <v>0</v>
      </c>
      <c r="G1132" t="s">
        <v>1250</v>
      </c>
      <c r="H1132" s="19">
        <v>209.23699999999999</v>
      </c>
    </row>
    <row r="1133" spans="1:8" x14ac:dyDescent="0.35">
      <c r="A1133" s="5">
        <v>550</v>
      </c>
      <c r="B1133">
        <v>1</v>
      </c>
      <c r="C1133">
        <v>2</v>
      </c>
      <c r="D1133">
        <v>0</v>
      </c>
      <c r="E1133">
        <v>0</v>
      </c>
      <c r="F1133">
        <v>1</v>
      </c>
      <c r="G1133" t="s">
        <v>1252</v>
      </c>
      <c r="H1133" s="19">
        <v>541.49400000000003</v>
      </c>
    </row>
    <row r="1134" spans="1:8" x14ac:dyDescent="0.35">
      <c r="A1134" s="5">
        <v>551</v>
      </c>
      <c r="B1134">
        <v>0</v>
      </c>
      <c r="C1134">
        <v>1</v>
      </c>
      <c r="D1134">
        <v>1</v>
      </c>
      <c r="E1134">
        <v>0</v>
      </c>
      <c r="F1134">
        <v>0</v>
      </c>
      <c r="G1134" t="s">
        <v>1253</v>
      </c>
      <c r="H1134" s="19">
        <v>319.49099999999999</v>
      </c>
    </row>
    <row r="1135" spans="1:8" x14ac:dyDescent="0.35">
      <c r="A1135" s="5">
        <v>551</v>
      </c>
      <c r="B1135">
        <v>0</v>
      </c>
      <c r="C1135">
        <v>1</v>
      </c>
      <c r="D1135">
        <v>0</v>
      </c>
      <c r="E1135">
        <v>1</v>
      </c>
      <c r="F1135">
        <v>0</v>
      </c>
      <c r="G1135" t="s">
        <v>1255</v>
      </c>
      <c r="H1135" s="19">
        <v>194.27199999999999</v>
      </c>
    </row>
    <row r="1136" spans="1:8" x14ac:dyDescent="0.35">
      <c r="A1136" s="5">
        <v>551</v>
      </c>
      <c r="B1136">
        <v>0</v>
      </c>
      <c r="C1136">
        <v>1</v>
      </c>
      <c r="D1136">
        <v>0</v>
      </c>
      <c r="E1136">
        <v>0</v>
      </c>
      <c r="F1136">
        <v>1</v>
      </c>
      <c r="G1136" t="s">
        <v>1257</v>
      </c>
      <c r="H1136" s="19">
        <v>458.90499999999997</v>
      </c>
    </row>
    <row r="1137" spans="1:11" x14ac:dyDescent="0.35">
      <c r="A1137" s="5">
        <v>551</v>
      </c>
      <c r="B1137">
        <v>0</v>
      </c>
      <c r="C1137">
        <v>2</v>
      </c>
      <c r="D1137">
        <v>1</v>
      </c>
      <c r="E1137">
        <v>0</v>
      </c>
      <c r="F1137">
        <v>0</v>
      </c>
      <c r="G1137" t="s">
        <v>1254</v>
      </c>
      <c r="H1137" s="19">
        <v>202.17400000000001</v>
      </c>
      <c r="I1137" t="s">
        <v>109</v>
      </c>
      <c r="K1137" t="s">
        <v>4028</v>
      </c>
    </row>
    <row r="1138" spans="1:11" x14ac:dyDescent="0.35">
      <c r="A1138" s="5">
        <v>551</v>
      </c>
      <c r="B1138">
        <v>0</v>
      </c>
      <c r="C1138">
        <v>2</v>
      </c>
      <c r="D1138">
        <v>0</v>
      </c>
      <c r="E1138">
        <v>1</v>
      </c>
      <c r="F1138">
        <v>0</v>
      </c>
      <c r="G1138" t="s">
        <v>1256</v>
      </c>
      <c r="H1138" s="19">
        <v>183.042</v>
      </c>
    </row>
    <row r="1139" spans="1:11" x14ac:dyDescent="0.35">
      <c r="A1139" s="5">
        <v>551</v>
      </c>
      <c r="B1139">
        <v>0</v>
      </c>
      <c r="C1139">
        <v>2</v>
      </c>
      <c r="D1139">
        <v>0</v>
      </c>
      <c r="E1139">
        <v>0</v>
      </c>
      <c r="F1139">
        <v>1</v>
      </c>
      <c r="G1139" t="s">
        <v>1258</v>
      </c>
      <c r="H1139" s="19">
        <v>352.19</v>
      </c>
    </row>
    <row r="1140" spans="1:11" x14ac:dyDescent="0.35">
      <c r="A1140" s="5">
        <v>552</v>
      </c>
      <c r="B1140">
        <v>0</v>
      </c>
      <c r="C1140">
        <v>1</v>
      </c>
      <c r="D1140">
        <v>1</v>
      </c>
      <c r="E1140">
        <v>0</v>
      </c>
      <c r="F1140">
        <v>0</v>
      </c>
      <c r="G1140" t="s">
        <v>1259</v>
      </c>
      <c r="H1140" s="19">
        <v>403.55399999999997</v>
      </c>
    </row>
    <row r="1141" spans="1:11" x14ac:dyDescent="0.35">
      <c r="A1141" s="5">
        <v>552</v>
      </c>
      <c r="B1141">
        <v>0</v>
      </c>
      <c r="C1141">
        <v>1</v>
      </c>
      <c r="D1141">
        <v>0</v>
      </c>
      <c r="E1141">
        <v>1</v>
      </c>
      <c r="F1141">
        <v>0</v>
      </c>
      <c r="G1141" t="s">
        <v>1261</v>
      </c>
      <c r="H1141" s="19">
        <v>218.435</v>
      </c>
    </row>
    <row r="1142" spans="1:11" x14ac:dyDescent="0.35">
      <c r="A1142" s="5">
        <v>552</v>
      </c>
      <c r="B1142">
        <v>0</v>
      </c>
      <c r="C1142">
        <v>1</v>
      </c>
      <c r="D1142">
        <v>0</v>
      </c>
      <c r="E1142">
        <v>0</v>
      </c>
      <c r="F1142">
        <v>1</v>
      </c>
      <c r="G1142" t="s">
        <v>1263</v>
      </c>
      <c r="H1142" s="19">
        <v>558.27700000000004</v>
      </c>
    </row>
    <row r="1143" spans="1:11" x14ac:dyDescent="0.35">
      <c r="A1143" s="5">
        <v>552</v>
      </c>
      <c r="B1143">
        <v>0</v>
      </c>
      <c r="C1143">
        <v>2</v>
      </c>
      <c r="D1143">
        <v>1</v>
      </c>
      <c r="E1143">
        <v>0</v>
      </c>
      <c r="F1143">
        <v>0</v>
      </c>
      <c r="G1143" t="s">
        <v>1260</v>
      </c>
      <c r="H1143" s="19">
        <v>365.03800000000001</v>
      </c>
    </row>
    <row r="1144" spans="1:11" x14ac:dyDescent="0.35">
      <c r="A1144" s="5">
        <v>552</v>
      </c>
      <c r="B1144">
        <v>0</v>
      </c>
      <c r="C1144">
        <v>2</v>
      </c>
      <c r="D1144">
        <v>0</v>
      </c>
      <c r="E1144">
        <v>1</v>
      </c>
      <c r="F1144">
        <v>0</v>
      </c>
      <c r="G1144" t="s">
        <v>1262</v>
      </c>
      <c r="H1144" s="19">
        <v>221.10400000000001</v>
      </c>
    </row>
    <row r="1145" spans="1:11" x14ac:dyDescent="0.35">
      <c r="A1145" s="5">
        <v>552</v>
      </c>
      <c r="B1145">
        <v>0</v>
      </c>
      <c r="C1145">
        <v>2</v>
      </c>
      <c r="D1145">
        <v>0</v>
      </c>
      <c r="E1145">
        <v>0</v>
      </c>
      <c r="F1145">
        <v>1</v>
      </c>
      <c r="G1145" t="s">
        <v>1264</v>
      </c>
      <c r="H1145" s="19">
        <v>595.93200000000002</v>
      </c>
    </row>
    <row r="1146" spans="1:11" x14ac:dyDescent="0.35">
      <c r="A1146" s="5">
        <v>553</v>
      </c>
      <c r="B1146">
        <v>0</v>
      </c>
      <c r="C1146">
        <v>1</v>
      </c>
      <c r="D1146">
        <v>1</v>
      </c>
      <c r="E1146">
        <v>0</v>
      </c>
      <c r="F1146">
        <v>0</v>
      </c>
      <c r="G1146" t="s">
        <v>1265</v>
      </c>
      <c r="H1146" s="19">
        <v>206.42699999999999</v>
      </c>
    </row>
    <row r="1147" spans="1:11" x14ac:dyDescent="0.35">
      <c r="A1147" s="5">
        <v>553</v>
      </c>
      <c r="B1147">
        <v>0</v>
      </c>
      <c r="C1147">
        <v>1</v>
      </c>
      <c r="D1147">
        <v>0</v>
      </c>
      <c r="E1147">
        <v>1</v>
      </c>
      <c r="F1147">
        <v>0</v>
      </c>
      <c r="G1147" t="s">
        <v>1267</v>
      </c>
      <c r="H1147" s="19">
        <v>154.72300000000001</v>
      </c>
    </row>
    <row r="1148" spans="1:11" x14ac:dyDescent="0.35">
      <c r="A1148" s="5">
        <v>553</v>
      </c>
      <c r="B1148">
        <v>0</v>
      </c>
      <c r="C1148">
        <v>1</v>
      </c>
      <c r="D1148">
        <v>0</v>
      </c>
      <c r="E1148">
        <v>0</v>
      </c>
      <c r="F1148">
        <v>1</v>
      </c>
      <c r="G1148" t="s">
        <v>1269</v>
      </c>
      <c r="H1148" s="19">
        <v>469.90199999999999</v>
      </c>
    </row>
    <row r="1149" spans="1:11" x14ac:dyDescent="0.35">
      <c r="A1149" s="5">
        <v>553</v>
      </c>
      <c r="B1149">
        <v>0</v>
      </c>
      <c r="C1149">
        <v>2</v>
      </c>
      <c r="D1149">
        <v>1</v>
      </c>
      <c r="E1149">
        <v>0</v>
      </c>
      <c r="F1149">
        <v>0</v>
      </c>
      <c r="G1149" t="s">
        <v>1266</v>
      </c>
      <c r="H1149" s="19">
        <v>230.416</v>
      </c>
    </row>
    <row r="1150" spans="1:11" x14ac:dyDescent="0.35">
      <c r="A1150" s="5">
        <v>553</v>
      </c>
      <c r="B1150">
        <v>0</v>
      </c>
      <c r="C1150">
        <v>2</v>
      </c>
      <c r="D1150">
        <v>0</v>
      </c>
      <c r="E1150">
        <v>1</v>
      </c>
      <c r="F1150">
        <v>0</v>
      </c>
      <c r="G1150" t="s">
        <v>1268</v>
      </c>
      <c r="H1150" s="19">
        <v>205.75800000000001</v>
      </c>
    </row>
    <row r="1151" spans="1:11" x14ac:dyDescent="0.35">
      <c r="A1151" s="5">
        <v>553</v>
      </c>
      <c r="B1151">
        <v>0</v>
      </c>
      <c r="C1151">
        <v>2</v>
      </c>
      <c r="D1151">
        <v>0</v>
      </c>
      <c r="E1151">
        <v>0</v>
      </c>
      <c r="F1151">
        <v>1</v>
      </c>
      <c r="G1151" t="s">
        <v>1270</v>
      </c>
      <c r="H1151" s="19">
        <v>444.18900000000002</v>
      </c>
    </row>
    <row r="1152" spans="1:11" x14ac:dyDescent="0.35">
      <c r="A1152" s="5">
        <v>554</v>
      </c>
      <c r="B1152">
        <v>1</v>
      </c>
      <c r="C1152">
        <v>1</v>
      </c>
      <c r="D1152">
        <v>1</v>
      </c>
      <c r="E1152">
        <v>0</v>
      </c>
      <c r="F1152">
        <v>0</v>
      </c>
      <c r="G1152" t="s">
        <v>1271</v>
      </c>
      <c r="H1152" s="19">
        <v>221.18799999999999</v>
      </c>
    </row>
    <row r="1153" spans="1:8" x14ac:dyDescent="0.35">
      <c r="A1153" s="5">
        <v>554</v>
      </c>
      <c r="B1153">
        <v>1</v>
      </c>
      <c r="C1153">
        <v>1</v>
      </c>
      <c r="D1153">
        <v>0</v>
      </c>
      <c r="E1153">
        <v>1</v>
      </c>
      <c r="F1153">
        <v>0</v>
      </c>
      <c r="G1153" t="s">
        <v>1272</v>
      </c>
      <c r="H1153" s="19">
        <v>222.178</v>
      </c>
    </row>
    <row r="1154" spans="1:8" x14ac:dyDescent="0.35">
      <c r="A1154" s="5">
        <v>554</v>
      </c>
      <c r="B1154">
        <v>1</v>
      </c>
      <c r="C1154">
        <v>1</v>
      </c>
      <c r="D1154">
        <v>0</v>
      </c>
      <c r="E1154">
        <v>0</v>
      </c>
      <c r="F1154">
        <v>1</v>
      </c>
      <c r="G1154" t="s">
        <v>1273</v>
      </c>
      <c r="H1154" s="19">
        <v>424.61900000000003</v>
      </c>
    </row>
    <row r="1155" spans="1:8" x14ac:dyDescent="0.35">
      <c r="A1155" s="5">
        <v>555</v>
      </c>
      <c r="B1155">
        <v>1</v>
      </c>
      <c r="C1155">
        <v>1</v>
      </c>
      <c r="D1155">
        <v>1</v>
      </c>
      <c r="E1155">
        <v>0</v>
      </c>
      <c r="F1155">
        <v>0</v>
      </c>
      <c r="G1155" t="s">
        <v>1274</v>
      </c>
      <c r="H1155" s="19">
        <v>295.61500000000001</v>
      </c>
    </row>
    <row r="1156" spans="1:8" x14ac:dyDescent="0.35">
      <c r="A1156" s="5">
        <v>555</v>
      </c>
      <c r="B1156">
        <v>1</v>
      </c>
      <c r="C1156">
        <v>1</v>
      </c>
      <c r="D1156">
        <v>0</v>
      </c>
      <c r="E1156">
        <v>1</v>
      </c>
      <c r="F1156">
        <v>0</v>
      </c>
      <c r="G1156" t="s">
        <v>1275</v>
      </c>
      <c r="H1156" s="19">
        <v>140.88300000000001</v>
      </c>
    </row>
    <row r="1157" spans="1:8" x14ac:dyDescent="0.35">
      <c r="A1157" s="5">
        <v>555</v>
      </c>
      <c r="B1157">
        <v>1</v>
      </c>
      <c r="C1157">
        <v>1</v>
      </c>
      <c r="D1157">
        <v>0</v>
      </c>
      <c r="E1157">
        <v>0</v>
      </c>
      <c r="F1157">
        <v>1</v>
      </c>
      <c r="G1157" t="s">
        <v>1276</v>
      </c>
      <c r="H1157" s="19">
        <v>497.14</v>
      </c>
    </row>
    <row r="1158" spans="1:8" x14ac:dyDescent="0.35">
      <c r="A1158" s="5">
        <v>556</v>
      </c>
      <c r="B1158">
        <v>0</v>
      </c>
      <c r="C1158">
        <v>1</v>
      </c>
      <c r="D1158">
        <v>1</v>
      </c>
      <c r="E1158">
        <v>0</v>
      </c>
      <c r="F1158">
        <v>0</v>
      </c>
      <c r="G1158" t="s">
        <v>1277</v>
      </c>
      <c r="H1158" s="19">
        <v>423.78199999999998</v>
      </c>
    </row>
    <row r="1159" spans="1:8" x14ac:dyDescent="0.35">
      <c r="A1159" s="5">
        <v>556</v>
      </c>
      <c r="B1159">
        <v>0</v>
      </c>
      <c r="C1159">
        <v>1</v>
      </c>
      <c r="D1159">
        <v>0</v>
      </c>
      <c r="E1159">
        <v>1</v>
      </c>
      <c r="F1159">
        <v>0</v>
      </c>
      <c r="G1159" t="s">
        <v>1278</v>
      </c>
      <c r="H1159" s="19">
        <v>344.82100000000003</v>
      </c>
    </row>
    <row r="1160" spans="1:8" x14ac:dyDescent="0.35">
      <c r="A1160" s="5">
        <v>556</v>
      </c>
      <c r="B1160">
        <v>0</v>
      </c>
      <c r="C1160">
        <v>1</v>
      </c>
      <c r="D1160">
        <v>0</v>
      </c>
      <c r="E1160">
        <v>0</v>
      </c>
      <c r="F1160">
        <v>1</v>
      </c>
      <c r="G1160" t="s">
        <v>1279</v>
      </c>
      <c r="H1160" s="19">
        <v>638.50099999999998</v>
      </c>
    </row>
    <row r="1161" spans="1:8" x14ac:dyDescent="0.35">
      <c r="A1161" s="5">
        <v>557</v>
      </c>
      <c r="B1161">
        <v>0</v>
      </c>
      <c r="C1161">
        <v>1</v>
      </c>
      <c r="D1161">
        <v>1</v>
      </c>
      <c r="E1161">
        <v>0</v>
      </c>
      <c r="F1161">
        <v>0</v>
      </c>
      <c r="G1161" t="s">
        <v>1280</v>
      </c>
      <c r="H1161" s="19">
        <v>224.84700000000001</v>
      </c>
    </row>
    <row r="1162" spans="1:8" x14ac:dyDescent="0.35">
      <c r="A1162" s="5">
        <v>557</v>
      </c>
      <c r="B1162">
        <v>0</v>
      </c>
      <c r="C1162">
        <v>1</v>
      </c>
      <c r="D1162">
        <v>0</v>
      </c>
      <c r="E1162">
        <v>1</v>
      </c>
      <c r="F1162">
        <v>0</v>
      </c>
      <c r="G1162" t="s">
        <v>1281</v>
      </c>
      <c r="H1162" s="19">
        <v>290.55399999999997</v>
      </c>
    </row>
    <row r="1163" spans="1:8" x14ac:dyDescent="0.35">
      <c r="A1163" s="5">
        <v>557</v>
      </c>
      <c r="B1163">
        <v>0</v>
      </c>
      <c r="C1163">
        <v>1</v>
      </c>
      <c r="D1163">
        <v>0</v>
      </c>
      <c r="E1163">
        <v>0</v>
      </c>
      <c r="F1163">
        <v>1</v>
      </c>
      <c r="G1163" t="s">
        <v>1282</v>
      </c>
      <c r="H1163" s="19">
        <v>231.23</v>
      </c>
    </row>
    <row r="1164" spans="1:8" x14ac:dyDescent="0.35">
      <c r="A1164" s="5">
        <v>558</v>
      </c>
      <c r="B1164">
        <v>1</v>
      </c>
      <c r="C1164">
        <v>1</v>
      </c>
      <c r="D1164">
        <v>1</v>
      </c>
      <c r="E1164">
        <v>0</v>
      </c>
      <c r="F1164">
        <v>0</v>
      </c>
      <c r="G1164" t="s">
        <v>1283</v>
      </c>
      <c r="H1164" s="19">
        <v>268.44099999999997</v>
      </c>
    </row>
    <row r="1165" spans="1:8" x14ac:dyDescent="0.35">
      <c r="A1165" s="5">
        <v>558</v>
      </c>
      <c r="B1165">
        <v>1</v>
      </c>
      <c r="C1165">
        <v>1</v>
      </c>
      <c r="D1165">
        <v>0</v>
      </c>
      <c r="E1165">
        <v>1</v>
      </c>
      <c r="F1165">
        <v>0</v>
      </c>
      <c r="G1165" t="s">
        <v>1285</v>
      </c>
      <c r="H1165" s="19">
        <v>198.98699999999999</v>
      </c>
    </row>
    <row r="1166" spans="1:8" x14ac:dyDescent="0.35">
      <c r="A1166" s="5">
        <v>558</v>
      </c>
      <c r="B1166">
        <v>1</v>
      </c>
      <c r="C1166">
        <v>1</v>
      </c>
      <c r="D1166">
        <v>0</v>
      </c>
      <c r="E1166">
        <v>0</v>
      </c>
      <c r="F1166">
        <v>1</v>
      </c>
      <c r="G1166" t="s">
        <v>1287</v>
      </c>
      <c r="H1166" s="19">
        <v>391.97699999999998</v>
      </c>
    </row>
    <row r="1167" spans="1:8" x14ac:dyDescent="0.35">
      <c r="A1167" s="5">
        <v>558</v>
      </c>
      <c r="B1167">
        <v>1</v>
      </c>
      <c r="C1167">
        <v>2</v>
      </c>
      <c r="D1167">
        <v>1</v>
      </c>
      <c r="E1167">
        <v>0</v>
      </c>
      <c r="F1167">
        <v>0</v>
      </c>
      <c r="G1167" t="s">
        <v>1284</v>
      </c>
      <c r="H1167" s="19">
        <v>231.94800000000001</v>
      </c>
    </row>
    <row r="1168" spans="1:8" x14ac:dyDescent="0.35">
      <c r="A1168" s="5">
        <v>558</v>
      </c>
      <c r="B1168">
        <v>1</v>
      </c>
      <c r="C1168">
        <v>2</v>
      </c>
      <c r="D1168">
        <v>0</v>
      </c>
      <c r="E1168">
        <v>1</v>
      </c>
      <c r="F1168">
        <v>0</v>
      </c>
      <c r="G1168" t="s">
        <v>1286</v>
      </c>
      <c r="H1168" s="19">
        <v>161.33000000000001</v>
      </c>
    </row>
    <row r="1169" spans="1:8" x14ac:dyDescent="0.35">
      <c r="A1169" s="5">
        <v>558</v>
      </c>
      <c r="B1169">
        <v>1</v>
      </c>
      <c r="C1169">
        <v>2</v>
      </c>
      <c r="D1169">
        <v>0</v>
      </c>
      <c r="E1169">
        <v>0</v>
      </c>
      <c r="F1169">
        <v>1</v>
      </c>
      <c r="G1169" t="s">
        <v>1288</v>
      </c>
      <c r="H1169" s="19">
        <v>443.99799999999999</v>
      </c>
    </row>
    <row r="1170" spans="1:8" x14ac:dyDescent="0.35">
      <c r="A1170" s="5">
        <v>559</v>
      </c>
      <c r="B1170">
        <v>0</v>
      </c>
      <c r="C1170">
        <v>1</v>
      </c>
      <c r="D1170">
        <v>1</v>
      </c>
      <c r="E1170">
        <v>0</v>
      </c>
      <c r="F1170">
        <v>0</v>
      </c>
      <c r="G1170" t="s">
        <v>1289</v>
      </c>
      <c r="H1170" s="19">
        <v>342.52800000000002</v>
      </c>
    </row>
    <row r="1171" spans="1:8" x14ac:dyDescent="0.35">
      <c r="A1171" s="5">
        <v>559</v>
      </c>
      <c r="B1171">
        <v>0</v>
      </c>
      <c r="C1171">
        <v>1</v>
      </c>
      <c r="D1171">
        <v>0</v>
      </c>
      <c r="E1171">
        <v>1</v>
      </c>
      <c r="F1171">
        <v>0</v>
      </c>
      <c r="G1171" t="s">
        <v>1291</v>
      </c>
      <c r="H1171" s="19">
        <v>229.34899999999999</v>
      </c>
    </row>
    <row r="1172" spans="1:8" x14ac:dyDescent="0.35">
      <c r="A1172" s="5">
        <v>559</v>
      </c>
      <c r="B1172">
        <v>0</v>
      </c>
      <c r="C1172">
        <v>1</v>
      </c>
      <c r="D1172">
        <v>0</v>
      </c>
      <c r="E1172">
        <v>0</v>
      </c>
      <c r="F1172">
        <v>1</v>
      </c>
      <c r="G1172" t="s">
        <v>1293</v>
      </c>
      <c r="H1172" s="19">
        <v>408.072</v>
      </c>
    </row>
    <row r="1173" spans="1:8" x14ac:dyDescent="0.35">
      <c r="A1173" s="5">
        <v>559</v>
      </c>
      <c r="B1173">
        <v>0</v>
      </c>
      <c r="C1173">
        <v>2</v>
      </c>
      <c r="D1173">
        <v>1</v>
      </c>
      <c r="E1173">
        <v>0</v>
      </c>
      <c r="F1173">
        <v>0</v>
      </c>
      <c r="G1173" t="s">
        <v>1290</v>
      </c>
      <c r="H1173" s="19">
        <v>378.56</v>
      </c>
    </row>
    <row r="1174" spans="1:8" x14ac:dyDescent="0.35">
      <c r="A1174" s="5">
        <v>559</v>
      </c>
      <c r="B1174">
        <v>0</v>
      </c>
      <c r="C1174">
        <v>2</v>
      </c>
      <c r="D1174">
        <v>0</v>
      </c>
      <c r="E1174">
        <v>1</v>
      </c>
      <c r="F1174">
        <v>0</v>
      </c>
      <c r="G1174" t="s">
        <v>1292</v>
      </c>
      <c r="H1174" s="19">
        <v>180.05799999999999</v>
      </c>
    </row>
    <row r="1175" spans="1:8" x14ac:dyDescent="0.35">
      <c r="A1175" s="5">
        <v>559</v>
      </c>
      <c r="B1175">
        <v>0</v>
      </c>
      <c r="C1175">
        <v>2</v>
      </c>
      <c r="D1175">
        <v>0</v>
      </c>
      <c r="E1175">
        <v>0</v>
      </c>
      <c r="F1175">
        <v>1</v>
      </c>
      <c r="G1175" t="s">
        <v>1294</v>
      </c>
      <c r="H1175" s="19">
        <v>377.30599999999998</v>
      </c>
    </row>
    <row r="1176" spans="1:8" x14ac:dyDescent="0.35">
      <c r="A1176" s="5">
        <v>560</v>
      </c>
      <c r="B1176">
        <v>0</v>
      </c>
      <c r="C1176">
        <v>1</v>
      </c>
      <c r="D1176">
        <v>1</v>
      </c>
      <c r="E1176">
        <v>0</v>
      </c>
      <c r="F1176">
        <v>0</v>
      </c>
      <c r="G1176" t="s">
        <v>1295</v>
      </c>
      <c r="H1176" s="19">
        <v>287.66899999999998</v>
      </c>
    </row>
    <row r="1177" spans="1:8" x14ac:dyDescent="0.35">
      <c r="A1177" s="5">
        <v>560</v>
      </c>
      <c r="B1177">
        <v>0</v>
      </c>
      <c r="C1177">
        <v>1</v>
      </c>
      <c r="D1177">
        <v>0</v>
      </c>
      <c r="E1177">
        <v>1</v>
      </c>
      <c r="F1177">
        <v>0</v>
      </c>
      <c r="G1177" t="s">
        <v>1296</v>
      </c>
      <c r="H1177" s="19">
        <v>120.01600000000001</v>
      </c>
    </row>
    <row r="1178" spans="1:8" x14ac:dyDescent="0.35">
      <c r="A1178" s="5">
        <v>560</v>
      </c>
      <c r="B1178">
        <v>0</v>
      </c>
      <c r="C1178">
        <v>1</v>
      </c>
      <c r="D1178">
        <v>0</v>
      </c>
      <c r="E1178">
        <v>0</v>
      </c>
      <c r="F1178">
        <v>1</v>
      </c>
      <c r="G1178" t="s">
        <v>1297</v>
      </c>
      <c r="H1178" s="19">
        <v>384.16300000000001</v>
      </c>
    </row>
    <row r="1179" spans="1:8" x14ac:dyDescent="0.35">
      <c r="A1179" s="5">
        <v>561</v>
      </c>
      <c r="B1179">
        <v>1</v>
      </c>
      <c r="C1179">
        <v>1</v>
      </c>
      <c r="D1179">
        <v>1</v>
      </c>
      <c r="E1179">
        <v>0</v>
      </c>
      <c r="F1179">
        <v>0</v>
      </c>
      <c r="G1179" t="s">
        <v>1298</v>
      </c>
      <c r="H1179" s="19">
        <v>263.59500000000003</v>
      </c>
    </row>
    <row r="1180" spans="1:8" x14ac:dyDescent="0.35">
      <c r="A1180" s="5">
        <v>561</v>
      </c>
      <c r="B1180">
        <v>1</v>
      </c>
      <c r="C1180">
        <v>1</v>
      </c>
      <c r="D1180">
        <v>0</v>
      </c>
      <c r="E1180">
        <v>1</v>
      </c>
      <c r="F1180">
        <v>0</v>
      </c>
      <c r="G1180" t="s">
        <v>1299</v>
      </c>
      <c r="H1180" s="19">
        <v>198.33199999999999</v>
      </c>
    </row>
    <row r="1181" spans="1:8" x14ac:dyDescent="0.35">
      <c r="A1181" s="5">
        <v>561</v>
      </c>
      <c r="B1181">
        <v>1</v>
      </c>
      <c r="C1181">
        <v>1</v>
      </c>
      <c r="D1181">
        <v>0</v>
      </c>
      <c r="E1181">
        <v>0</v>
      </c>
      <c r="F1181">
        <v>1</v>
      </c>
      <c r="G1181" t="s">
        <v>1300</v>
      </c>
      <c r="H1181" s="19">
        <v>436.41899999999998</v>
      </c>
    </row>
    <row r="1182" spans="1:8" x14ac:dyDescent="0.35">
      <c r="A1182" s="5">
        <v>562</v>
      </c>
      <c r="B1182">
        <v>1</v>
      </c>
      <c r="C1182">
        <v>1</v>
      </c>
      <c r="D1182">
        <v>1</v>
      </c>
      <c r="E1182">
        <v>0</v>
      </c>
      <c r="F1182">
        <v>0</v>
      </c>
      <c r="G1182" t="s">
        <v>1301</v>
      </c>
      <c r="H1182" s="19">
        <v>242.39400000000001</v>
      </c>
    </row>
    <row r="1183" spans="1:8" x14ac:dyDescent="0.35">
      <c r="A1183" s="5">
        <v>562</v>
      </c>
      <c r="B1183">
        <v>1</v>
      </c>
      <c r="C1183">
        <v>1</v>
      </c>
      <c r="D1183">
        <v>0</v>
      </c>
      <c r="E1183">
        <v>1</v>
      </c>
      <c r="F1183">
        <v>0</v>
      </c>
      <c r="G1183" t="s">
        <v>1302</v>
      </c>
      <c r="H1183" s="19">
        <v>79.138000000000005</v>
      </c>
    </row>
    <row r="1184" spans="1:8" x14ac:dyDescent="0.35">
      <c r="A1184" s="5">
        <v>562</v>
      </c>
      <c r="B1184">
        <v>1</v>
      </c>
      <c r="C1184">
        <v>1</v>
      </c>
      <c r="D1184">
        <v>0</v>
      </c>
      <c r="E1184">
        <v>0</v>
      </c>
      <c r="F1184">
        <v>1</v>
      </c>
      <c r="G1184" t="s">
        <v>1303</v>
      </c>
      <c r="H1184" s="19">
        <v>309.05599999999998</v>
      </c>
    </row>
    <row r="1185" spans="1:8" x14ac:dyDescent="0.35">
      <c r="A1185" s="5">
        <v>563</v>
      </c>
      <c r="B1185">
        <v>1</v>
      </c>
      <c r="C1185">
        <v>1</v>
      </c>
      <c r="D1185">
        <v>1</v>
      </c>
      <c r="E1185">
        <v>0</v>
      </c>
      <c r="F1185">
        <v>0</v>
      </c>
      <c r="G1185" t="s">
        <v>1304</v>
      </c>
      <c r="H1185" s="19">
        <v>238.809</v>
      </c>
    </row>
    <row r="1186" spans="1:8" x14ac:dyDescent="0.35">
      <c r="A1186" s="5">
        <v>563</v>
      </c>
      <c r="B1186">
        <v>1</v>
      </c>
      <c r="C1186">
        <v>1</v>
      </c>
      <c r="D1186">
        <v>0</v>
      </c>
      <c r="E1186">
        <v>1</v>
      </c>
      <c r="F1186">
        <v>0</v>
      </c>
      <c r="G1186" t="s">
        <v>1305</v>
      </c>
      <c r="H1186" s="19">
        <v>112.68</v>
      </c>
    </row>
    <row r="1187" spans="1:8" x14ac:dyDescent="0.35">
      <c r="A1187" s="5">
        <v>563</v>
      </c>
      <c r="B1187">
        <v>1</v>
      </c>
      <c r="C1187">
        <v>1</v>
      </c>
      <c r="D1187">
        <v>0</v>
      </c>
      <c r="E1187">
        <v>0</v>
      </c>
      <c r="F1187">
        <v>1</v>
      </c>
      <c r="G1187" t="s">
        <v>1306</v>
      </c>
      <c r="H1187" s="19">
        <v>360.78300000000002</v>
      </c>
    </row>
    <row r="1188" spans="1:8" x14ac:dyDescent="0.35">
      <c r="A1188" s="5">
        <v>564</v>
      </c>
      <c r="B1188">
        <v>1</v>
      </c>
      <c r="C1188">
        <v>1</v>
      </c>
      <c r="D1188">
        <v>1</v>
      </c>
      <c r="E1188">
        <v>0</v>
      </c>
      <c r="F1188">
        <v>0</v>
      </c>
      <c r="G1188" t="s">
        <v>1307</v>
      </c>
      <c r="H1188" s="19">
        <v>371.77100000000002</v>
      </c>
    </row>
    <row r="1189" spans="1:8" x14ac:dyDescent="0.35">
      <c r="A1189" s="5">
        <v>564</v>
      </c>
      <c r="B1189">
        <v>1</v>
      </c>
      <c r="C1189">
        <v>1</v>
      </c>
      <c r="D1189">
        <v>0</v>
      </c>
      <c r="E1189">
        <v>1</v>
      </c>
      <c r="F1189">
        <v>0</v>
      </c>
      <c r="G1189" t="s">
        <v>1308</v>
      </c>
      <c r="H1189" s="19">
        <v>130.36000000000001</v>
      </c>
    </row>
    <row r="1190" spans="1:8" x14ac:dyDescent="0.35">
      <c r="A1190" s="5">
        <v>564</v>
      </c>
      <c r="B1190">
        <v>1</v>
      </c>
      <c r="C1190">
        <v>1</v>
      </c>
      <c r="D1190">
        <v>0</v>
      </c>
      <c r="E1190">
        <v>0</v>
      </c>
      <c r="F1190">
        <v>1</v>
      </c>
      <c r="G1190" t="s">
        <v>1309</v>
      </c>
      <c r="H1190" s="19">
        <v>506.83100000000002</v>
      </c>
    </row>
    <row r="1191" spans="1:8" x14ac:dyDescent="0.35">
      <c r="A1191" s="5">
        <v>565</v>
      </c>
      <c r="B1191">
        <v>1</v>
      </c>
      <c r="C1191">
        <v>1</v>
      </c>
      <c r="D1191">
        <v>1</v>
      </c>
      <c r="E1191">
        <v>0</v>
      </c>
      <c r="F1191">
        <v>0</v>
      </c>
      <c r="G1191" t="s">
        <v>1310</v>
      </c>
      <c r="H1191" s="19">
        <v>399.88200000000001</v>
      </c>
    </row>
    <row r="1192" spans="1:8" x14ac:dyDescent="0.35">
      <c r="A1192" s="5">
        <v>565</v>
      </c>
      <c r="B1192">
        <v>1</v>
      </c>
      <c r="C1192">
        <v>1</v>
      </c>
      <c r="D1192">
        <v>0</v>
      </c>
      <c r="E1192">
        <v>1</v>
      </c>
      <c r="F1192">
        <v>0</v>
      </c>
      <c r="G1192" t="s">
        <v>1311</v>
      </c>
      <c r="H1192" s="19">
        <v>106.145</v>
      </c>
    </row>
    <row r="1193" spans="1:8" x14ac:dyDescent="0.35">
      <c r="A1193" s="5">
        <v>565</v>
      </c>
      <c r="B1193">
        <v>1</v>
      </c>
      <c r="C1193">
        <v>1</v>
      </c>
      <c r="D1193">
        <v>0</v>
      </c>
      <c r="E1193">
        <v>0</v>
      </c>
      <c r="F1193">
        <v>1</v>
      </c>
      <c r="G1193" t="s">
        <v>1312</v>
      </c>
      <c r="H1193" s="19">
        <v>455.35</v>
      </c>
    </row>
    <row r="1194" spans="1:8" x14ac:dyDescent="0.35">
      <c r="A1194" s="5">
        <v>566</v>
      </c>
      <c r="B1194">
        <v>1</v>
      </c>
      <c r="C1194">
        <v>1</v>
      </c>
      <c r="D1194">
        <v>1</v>
      </c>
      <c r="E1194">
        <v>0</v>
      </c>
      <c r="F1194">
        <v>0</v>
      </c>
      <c r="G1194" t="s">
        <v>1313</v>
      </c>
      <c r="H1194" s="19">
        <v>203.744</v>
      </c>
    </row>
    <row r="1195" spans="1:8" x14ac:dyDescent="0.35">
      <c r="A1195" s="5">
        <v>566</v>
      </c>
      <c r="B1195">
        <v>1</v>
      </c>
      <c r="C1195">
        <v>1</v>
      </c>
      <c r="D1195">
        <v>0</v>
      </c>
      <c r="E1195">
        <v>1</v>
      </c>
      <c r="F1195">
        <v>0</v>
      </c>
      <c r="G1195" t="s">
        <v>1314</v>
      </c>
      <c r="H1195" s="19">
        <v>116.489</v>
      </c>
    </row>
    <row r="1196" spans="1:8" x14ac:dyDescent="0.35">
      <c r="A1196" s="5">
        <v>566</v>
      </c>
      <c r="B1196">
        <v>1</v>
      </c>
      <c r="C1196">
        <v>1</v>
      </c>
      <c r="D1196">
        <v>0</v>
      </c>
      <c r="E1196">
        <v>0</v>
      </c>
      <c r="F1196">
        <v>1</v>
      </c>
      <c r="G1196" t="s">
        <v>1315</v>
      </c>
      <c r="H1196" s="19">
        <v>366.43</v>
      </c>
    </row>
    <row r="1197" spans="1:8" x14ac:dyDescent="0.35">
      <c r="A1197" s="5">
        <v>567</v>
      </c>
      <c r="B1197">
        <v>0</v>
      </c>
      <c r="C1197">
        <v>1</v>
      </c>
      <c r="D1197">
        <v>1</v>
      </c>
      <c r="E1197">
        <v>0</v>
      </c>
      <c r="F1197">
        <v>0</v>
      </c>
      <c r="G1197" t="s">
        <v>1316</v>
      </c>
      <c r="H1197" s="19">
        <v>253.59899999999999</v>
      </c>
    </row>
    <row r="1198" spans="1:8" x14ac:dyDescent="0.35">
      <c r="A1198" s="5">
        <v>567</v>
      </c>
      <c r="B1198">
        <v>0</v>
      </c>
      <c r="C1198">
        <v>1</v>
      </c>
      <c r="D1198">
        <v>0</v>
      </c>
      <c r="E1198">
        <v>1</v>
      </c>
      <c r="F1198">
        <v>0</v>
      </c>
      <c r="G1198" t="s">
        <v>1318</v>
      </c>
      <c r="H1198" s="19">
        <v>231.57</v>
      </c>
    </row>
    <row r="1199" spans="1:8" x14ac:dyDescent="0.35">
      <c r="A1199" s="5">
        <v>567</v>
      </c>
      <c r="B1199">
        <v>0</v>
      </c>
      <c r="C1199">
        <v>1</v>
      </c>
      <c r="D1199">
        <v>0</v>
      </c>
      <c r="E1199">
        <v>0</v>
      </c>
      <c r="F1199">
        <v>1</v>
      </c>
      <c r="G1199" t="s">
        <v>1320</v>
      </c>
      <c r="H1199" s="19">
        <v>323.39299999999997</v>
      </c>
    </row>
    <row r="1200" spans="1:8" x14ac:dyDescent="0.35">
      <c r="A1200" s="5">
        <v>567</v>
      </c>
      <c r="B1200">
        <v>0</v>
      </c>
      <c r="C1200">
        <v>2</v>
      </c>
      <c r="D1200">
        <v>1</v>
      </c>
      <c r="E1200">
        <v>0</v>
      </c>
      <c r="F1200">
        <v>0</v>
      </c>
      <c r="G1200" t="s">
        <v>1317</v>
      </c>
      <c r="H1200" s="19">
        <v>269.65199999999999</v>
      </c>
    </row>
    <row r="1201" spans="1:8" x14ac:dyDescent="0.35">
      <c r="A1201" s="5">
        <v>567</v>
      </c>
      <c r="B1201">
        <v>0</v>
      </c>
      <c r="C1201">
        <v>2</v>
      </c>
      <c r="D1201">
        <v>0</v>
      </c>
      <c r="E1201">
        <v>1</v>
      </c>
      <c r="F1201">
        <v>0</v>
      </c>
      <c r="G1201" t="s">
        <v>1319</v>
      </c>
      <c r="H1201" s="19">
        <v>279.44400000000002</v>
      </c>
    </row>
    <row r="1202" spans="1:8" x14ac:dyDescent="0.35">
      <c r="A1202" s="5">
        <v>567</v>
      </c>
      <c r="B1202">
        <v>0</v>
      </c>
      <c r="C1202">
        <v>2</v>
      </c>
      <c r="D1202">
        <v>0</v>
      </c>
      <c r="E1202">
        <v>0</v>
      </c>
      <c r="F1202">
        <v>1</v>
      </c>
      <c r="G1202" t="s">
        <v>1321</v>
      </c>
      <c r="H1202" s="19">
        <v>330.68299999999999</v>
      </c>
    </row>
    <row r="1203" spans="1:8" x14ac:dyDescent="0.35">
      <c r="A1203" s="5">
        <v>568</v>
      </c>
      <c r="B1203">
        <v>1</v>
      </c>
      <c r="C1203">
        <v>1</v>
      </c>
      <c r="D1203">
        <v>1</v>
      </c>
      <c r="E1203">
        <v>0</v>
      </c>
      <c r="F1203">
        <v>0</v>
      </c>
      <c r="G1203" t="s">
        <v>1322</v>
      </c>
      <c r="H1203" s="19">
        <v>311.274</v>
      </c>
    </row>
    <row r="1204" spans="1:8" x14ac:dyDescent="0.35">
      <c r="A1204" s="5">
        <v>568</v>
      </c>
      <c r="B1204">
        <v>1</v>
      </c>
      <c r="C1204">
        <v>1</v>
      </c>
      <c r="D1204">
        <v>0</v>
      </c>
      <c r="E1204">
        <v>1</v>
      </c>
      <c r="F1204">
        <v>0</v>
      </c>
      <c r="G1204" t="s">
        <v>1324</v>
      </c>
      <c r="H1204" s="19">
        <v>166.096</v>
      </c>
    </row>
    <row r="1205" spans="1:8" x14ac:dyDescent="0.35">
      <c r="A1205" s="5">
        <v>568</v>
      </c>
      <c r="B1205">
        <v>1</v>
      </c>
      <c r="C1205">
        <v>1</v>
      </c>
      <c r="D1205">
        <v>0</v>
      </c>
      <c r="E1205">
        <v>0</v>
      </c>
      <c r="F1205">
        <v>1</v>
      </c>
      <c r="G1205" t="s">
        <v>1326</v>
      </c>
      <c r="H1205" s="19">
        <v>268.39699999999999</v>
      </c>
    </row>
    <row r="1206" spans="1:8" x14ac:dyDescent="0.35">
      <c r="A1206" s="5">
        <v>568</v>
      </c>
      <c r="B1206">
        <v>1</v>
      </c>
      <c r="C1206">
        <v>2</v>
      </c>
      <c r="D1206">
        <v>1</v>
      </c>
      <c r="E1206">
        <v>0</v>
      </c>
      <c r="F1206">
        <v>0</v>
      </c>
      <c r="G1206" t="s">
        <v>1323</v>
      </c>
      <c r="H1206" s="19">
        <v>305.7</v>
      </c>
    </row>
    <row r="1207" spans="1:8" x14ac:dyDescent="0.35">
      <c r="A1207" s="5">
        <v>568</v>
      </c>
      <c r="B1207">
        <v>1</v>
      </c>
      <c r="C1207">
        <v>2</v>
      </c>
      <c r="D1207">
        <v>0</v>
      </c>
      <c r="E1207">
        <v>1</v>
      </c>
      <c r="F1207">
        <v>0</v>
      </c>
      <c r="G1207" t="s">
        <v>1325</v>
      </c>
      <c r="H1207" s="19">
        <v>207.863</v>
      </c>
    </row>
    <row r="1208" spans="1:8" x14ac:dyDescent="0.35">
      <c r="A1208" s="5">
        <v>568</v>
      </c>
      <c r="B1208">
        <v>1</v>
      </c>
      <c r="C1208">
        <v>2</v>
      </c>
      <c r="D1208">
        <v>0</v>
      </c>
      <c r="E1208">
        <v>0</v>
      </c>
      <c r="F1208">
        <v>1</v>
      </c>
      <c r="G1208" t="s">
        <v>1327</v>
      </c>
      <c r="H1208" s="19">
        <v>306.93299999999999</v>
      </c>
    </row>
    <row r="1209" spans="1:8" x14ac:dyDescent="0.35">
      <c r="A1209" s="5">
        <v>569</v>
      </c>
      <c r="B1209">
        <v>0</v>
      </c>
      <c r="C1209">
        <v>1</v>
      </c>
      <c r="D1209">
        <v>1</v>
      </c>
      <c r="E1209">
        <v>0</v>
      </c>
      <c r="F1209">
        <v>0</v>
      </c>
      <c r="G1209" t="s">
        <v>1328</v>
      </c>
      <c r="H1209" s="19">
        <v>238.17599999999999</v>
      </c>
    </row>
    <row r="1210" spans="1:8" x14ac:dyDescent="0.35">
      <c r="A1210" s="5">
        <v>569</v>
      </c>
      <c r="B1210">
        <v>0</v>
      </c>
      <c r="C1210">
        <v>1</v>
      </c>
      <c r="D1210">
        <v>0</v>
      </c>
      <c r="E1210">
        <v>1</v>
      </c>
      <c r="F1210">
        <v>0</v>
      </c>
      <c r="G1210" t="s">
        <v>1331</v>
      </c>
      <c r="H1210" s="19">
        <v>285.52800000000002</v>
      </c>
    </row>
    <row r="1211" spans="1:8" x14ac:dyDescent="0.35">
      <c r="A1211" s="5">
        <v>569</v>
      </c>
      <c r="B1211">
        <v>0</v>
      </c>
      <c r="C1211">
        <v>1</v>
      </c>
      <c r="D1211">
        <v>0</v>
      </c>
      <c r="E1211">
        <v>0</v>
      </c>
      <c r="F1211">
        <v>1</v>
      </c>
      <c r="G1211" t="s">
        <v>1334</v>
      </c>
      <c r="H1211" s="19">
        <v>320.79700000000003</v>
      </c>
    </row>
    <row r="1212" spans="1:8" x14ac:dyDescent="0.35">
      <c r="A1212" s="5">
        <v>569</v>
      </c>
      <c r="B1212">
        <v>0</v>
      </c>
      <c r="C1212">
        <v>2</v>
      </c>
      <c r="D1212">
        <v>1</v>
      </c>
      <c r="E1212">
        <v>0</v>
      </c>
      <c r="F1212">
        <v>0</v>
      </c>
      <c r="G1212" t="s">
        <v>1329</v>
      </c>
      <c r="H1212" s="19">
        <v>140.92099999999999</v>
      </c>
    </row>
    <row r="1213" spans="1:8" x14ac:dyDescent="0.35">
      <c r="A1213" s="5">
        <v>569</v>
      </c>
      <c r="B1213">
        <v>0</v>
      </c>
      <c r="C1213">
        <v>2</v>
      </c>
      <c r="D1213">
        <v>0</v>
      </c>
      <c r="E1213">
        <v>1</v>
      </c>
      <c r="F1213">
        <v>0</v>
      </c>
      <c r="G1213" t="s">
        <v>1332</v>
      </c>
      <c r="H1213" s="19">
        <v>263.66899999999998</v>
      </c>
    </row>
    <row r="1214" spans="1:8" x14ac:dyDescent="0.35">
      <c r="A1214" s="5">
        <v>569</v>
      </c>
      <c r="B1214">
        <v>0</v>
      </c>
      <c r="C1214">
        <v>2</v>
      </c>
      <c r="D1214">
        <v>0</v>
      </c>
      <c r="E1214">
        <v>0</v>
      </c>
      <c r="F1214">
        <v>1</v>
      </c>
      <c r="G1214" t="s">
        <v>1335</v>
      </c>
      <c r="H1214" s="19">
        <v>281.459</v>
      </c>
    </row>
    <row r="1215" spans="1:8" x14ac:dyDescent="0.35">
      <c r="A1215" s="5">
        <v>569</v>
      </c>
      <c r="B1215">
        <v>0</v>
      </c>
      <c r="C1215">
        <v>3</v>
      </c>
      <c r="D1215">
        <v>1</v>
      </c>
      <c r="E1215">
        <v>0</v>
      </c>
      <c r="F1215">
        <v>0</v>
      </c>
      <c r="G1215" t="s">
        <v>1330</v>
      </c>
      <c r="H1215" s="19">
        <v>312.96899999999999</v>
      </c>
    </row>
    <row r="1216" spans="1:8" x14ac:dyDescent="0.35">
      <c r="A1216" s="5">
        <v>569</v>
      </c>
      <c r="B1216">
        <v>0</v>
      </c>
      <c r="C1216">
        <v>3</v>
      </c>
      <c r="D1216">
        <v>0</v>
      </c>
      <c r="E1216">
        <v>1</v>
      </c>
      <c r="F1216">
        <v>0</v>
      </c>
      <c r="G1216" t="s">
        <v>1333</v>
      </c>
      <c r="H1216" s="19">
        <v>247.48400000000001</v>
      </c>
    </row>
    <row r="1217" spans="1:8" x14ac:dyDescent="0.35">
      <c r="A1217" s="5">
        <v>569</v>
      </c>
      <c r="B1217">
        <v>0</v>
      </c>
      <c r="C1217">
        <v>3</v>
      </c>
      <c r="D1217">
        <v>0</v>
      </c>
      <c r="E1217">
        <v>0</v>
      </c>
      <c r="F1217">
        <v>1</v>
      </c>
      <c r="G1217" t="s">
        <v>1336</v>
      </c>
      <c r="H1217" s="19">
        <v>343.04199999999997</v>
      </c>
    </row>
    <row r="1218" spans="1:8" x14ac:dyDescent="0.35">
      <c r="A1218" s="5">
        <v>570</v>
      </c>
      <c r="B1218">
        <v>1</v>
      </c>
      <c r="C1218">
        <v>1</v>
      </c>
      <c r="D1218">
        <v>1</v>
      </c>
      <c r="E1218">
        <v>0</v>
      </c>
      <c r="F1218">
        <v>0</v>
      </c>
      <c r="G1218" t="s">
        <v>1337</v>
      </c>
      <c r="H1218" s="19">
        <v>334.25400000000002</v>
      </c>
    </row>
    <row r="1219" spans="1:8" x14ac:dyDescent="0.35">
      <c r="A1219" s="5">
        <v>570</v>
      </c>
      <c r="B1219">
        <v>1</v>
      </c>
      <c r="C1219">
        <v>1</v>
      </c>
      <c r="D1219">
        <v>0</v>
      </c>
      <c r="E1219">
        <v>1</v>
      </c>
      <c r="F1219">
        <v>0</v>
      </c>
      <c r="G1219" t="s">
        <v>1340</v>
      </c>
      <c r="H1219" s="19">
        <v>271.3</v>
      </c>
    </row>
    <row r="1220" spans="1:8" x14ac:dyDescent="0.35">
      <c r="A1220" s="5">
        <v>570</v>
      </c>
      <c r="B1220">
        <v>1</v>
      </c>
      <c r="C1220">
        <v>1</v>
      </c>
      <c r="D1220">
        <v>0</v>
      </c>
      <c r="E1220">
        <v>0</v>
      </c>
      <c r="F1220">
        <v>1</v>
      </c>
      <c r="G1220" t="s">
        <v>1343</v>
      </c>
      <c r="H1220" s="19">
        <v>224.66900000000001</v>
      </c>
    </row>
    <row r="1221" spans="1:8" x14ac:dyDescent="0.35">
      <c r="A1221" s="5">
        <v>570</v>
      </c>
      <c r="B1221">
        <v>1</v>
      </c>
      <c r="C1221">
        <v>2</v>
      </c>
      <c r="D1221">
        <v>1</v>
      </c>
      <c r="E1221">
        <v>0</v>
      </c>
      <c r="F1221">
        <v>0</v>
      </c>
      <c r="G1221" t="s">
        <v>1338</v>
      </c>
      <c r="H1221" s="19">
        <v>453.31299999999999</v>
      </c>
    </row>
    <row r="1222" spans="1:8" x14ac:dyDescent="0.35">
      <c r="A1222" s="5">
        <v>570</v>
      </c>
      <c r="B1222">
        <v>1</v>
      </c>
      <c r="C1222">
        <v>2</v>
      </c>
      <c r="D1222">
        <v>0</v>
      </c>
      <c r="E1222">
        <v>1</v>
      </c>
      <c r="F1222">
        <v>0</v>
      </c>
      <c r="G1222" t="s">
        <v>1341</v>
      </c>
      <c r="H1222" s="19">
        <v>265.44299999999998</v>
      </c>
    </row>
    <row r="1223" spans="1:8" x14ac:dyDescent="0.35">
      <c r="A1223" s="5">
        <v>570</v>
      </c>
      <c r="B1223">
        <v>1</v>
      </c>
      <c r="C1223">
        <v>2</v>
      </c>
      <c r="D1223">
        <v>0</v>
      </c>
      <c r="E1223">
        <v>0</v>
      </c>
      <c r="F1223">
        <v>1</v>
      </c>
      <c r="G1223" t="s">
        <v>1344</v>
      </c>
      <c r="H1223" s="19">
        <v>349.23899999999998</v>
      </c>
    </row>
    <row r="1224" spans="1:8" x14ac:dyDescent="0.35">
      <c r="A1224" s="5">
        <v>570</v>
      </c>
      <c r="B1224">
        <v>1</v>
      </c>
      <c r="C1224">
        <v>3</v>
      </c>
      <c r="D1224">
        <v>1</v>
      </c>
      <c r="E1224">
        <v>0</v>
      </c>
      <c r="F1224">
        <v>0</v>
      </c>
      <c r="G1224" t="s">
        <v>1339</v>
      </c>
      <c r="H1224" s="19">
        <v>325.95</v>
      </c>
    </row>
    <row r="1225" spans="1:8" x14ac:dyDescent="0.35">
      <c r="A1225" s="5">
        <v>570</v>
      </c>
      <c r="B1225">
        <v>1</v>
      </c>
      <c r="C1225">
        <v>3</v>
      </c>
      <c r="D1225">
        <v>0</v>
      </c>
      <c r="E1225">
        <v>1</v>
      </c>
      <c r="F1225">
        <v>0</v>
      </c>
      <c r="G1225" t="s">
        <v>1342</v>
      </c>
      <c r="H1225" s="19">
        <v>183.20099999999999</v>
      </c>
    </row>
    <row r="1226" spans="1:8" x14ac:dyDescent="0.35">
      <c r="A1226" s="5">
        <v>570</v>
      </c>
      <c r="B1226">
        <v>1</v>
      </c>
      <c r="C1226">
        <v>3</v>
      </c>
      <c r="D1226">
        <v>0</v>
      </c>
      <c r="E1226">
        <v>0</v>
      </c>
      <c r="F1226">
        <v>1</v>
      </c>
      <c r="G1226" t="s">
        <v>1345</v>
      </c>
      <c r="H1226" s="19">
        <v>350.81599999999997</v>
      </c>
    </row>
    <row r="1227" spans="1:8" x14ac:dyDescent="0.35">
      <c r="A1227" s="5">
        <v>571</v>
      </c>
      <c r="B1227">
        <v>1</v>
      </c>
      <c r="C1227">
        <v>1</v>
      </c>
      <c r="D1227">
        <v>1</v>
      </c>
      <c r="E1227">
        <v>0</v>
      </c>
      <c r="F1227">
        <v>0</v>
      </c>
      <c r="G1227" t="s">
        <v>1346</v>
      </c>
      <c r="H1227" s="19">
        <v>285.46300000000002</v>
      </c>
    </row>
    <row r="1228" spans="1:8" x14ac:dyDescent="0.35">
      <c r="A1228" s="5">
        <v>571</v>
      </c>
      <c r="B1228">
        <v>1</v>
      </c>
      <c r="C1228">
        <v>1</v>
      </c>
      <c r="D1228">
        <v>0</v>
      </c>
      <c r="E1228">
        <v>1</v>
      </c>
      <c r="F1228">
        <v>0</v>
      </c>
      <c r="G1228" t="s">
        <v>1347</v>
      </c>
      <c r="H1228" s="19">
        <v>146.61699999999999</v>
      </c>
    </row>
    <row r="1229" spans="1:8" x14ac:dyDescent="0.35">
      <c r="A1229" s="5">
        <v>571</v>
      </c>
      <c r="B1229">
        <v>1</v>
      </c>
      <c r="C1229">
        <v>1</v>
      </c>
      <c r="D1229">
        <v>0</v>
      </c>
      <c r="E1229">
        <v>0</v>
      </c>
      <c r="F1229">
        <v>1</v>
      </c>
      <c r="G1229" t="s">
        <v>1348</v>
      </c>
      <c r="H1229" s="19">
        <v>329.57299999999998</v>
      </c>
    </row>
    <row r="1230" spans="1:8" x14ac:dyDescent="0.35">
      <c r="A1230" s="5">
        <v>572</v>
      </c>
      <c r="B1230">
        <v>1</v>
      </c>
      <c r="C1230">
        <v>1</v>
      </c>
      <c r="D1230">
        <v>1</v>
      </c>
      <c r="E1230">
        <v>0</v>
      </c>
      <c r="F1230">
        <v>0</v>
      </c>
      <c r="G1230" t="s">
        <v>1349</v>
      </c>
      <c r="H1230" s="19">
        <v>303.166</v>
      </c>
    </row>
    <row r="1231" spans="1:8" x14ac:dyDescent="0.35">
      <c r="A1231" s="5">
        <v>572</v>
      </c>
      <c r="B1231">
        <v>1</v>
      </c>
      <c r="C1231">
        <v>1</v>
      </c>
      <c r="D1231">
        <v>0</v>
      </c>
      <c r="E1231">
        <v>1</v>
      </c>
      <c r="F1231">
        <v>0</v>
      </c>
      <c r="G1231" t="s">
        <v>1352</v>
      </c>
      <c r="H1231" s="19">
        <v>100.998</v>
      </c>
    </row>
    <row r="1232" spans="1:8" x14ac:dyDescent="0.35">
      <c r="A1232" s="5">
        <v>572</v>
      </c>
      <c r="B1232">
        <v>1</v>
      </c>
      <c r="C1232">
        <v>1</v>
      </c>
      <c r="D1232">
        <v>0</v>
      </c>
      <c r="E1232">
        <v>0</v>
      </c>
      <c r="F1232">
        <v>1</v>
      </c>
      <c r="G1232" t="s">
        <v>1355</v>
      </c>
      <c r="H1232" s="19">
        <v>356.108</v>
      </c>
    </row>
    <row r="1233" spans="1:8" x14ac:dyDescent="0.35">
      <c r="A1233" s="5">
        <v>572</v>
      </c>
      <c r="B1233">
        <v>1</v>
      </c>
      <c r="C1233">
        <v>2</v>
      </c>
      <c r="D1233">
        <v>1</v>
      </c>
      <c r="E1233">
        <v>0</v>
      </c>
      <c r="F1233">
        <v>0</v>
      </c>
      <c r="G1233" t="s">
        <v>1350</v>
      </c>
      <c r="H1233" s="19">
        <v>412.00900000000001</v>
      </c>
    </row>
    <row r="1234" spans="1:8" x14ac:dyDescent="0.35">
      <c r="A1234" s="5">
        <v>572</v>
      </c>
      <c r="B1234">
        <v>1</v>
      </c>
      <c r="C1234">
        <v>2</v>
      </c>
      <c r="D1234">
        <v>0</v>
      </c>
      <c r="E1234">
        <v>1</v>
      </c>
      <c r="F1234">
        <v>0</v>
      </c>
      <c r="G1234" t="s">
        <v>1353</v>
      </c>
      <c r="H1234" s="19">
        <v>101.35299999999999</v>
      </c>
    </row>
    <row r="1235" spans="1:8" x14ac:dyDescent="0.35">
      <c r="A1235" s="5">
        <v>572</v>
      </c>
      <c r="B1235">
        <v>1</v>
      </c>
      <c r="C1235">
        <v>2</v>
      </c>
      <c r="D1235">
        <v>0</v>
      </c>
      <c r="E1235">
        <v>0</v>
      </c>
      <c r="F1235">
        <v>1</v>
      </c>
      <c r="G1235" t="s">
        <v>1356</v>
      </c>
      <c r="H1235" s="19">
        <v>470.79399999999998</v>
      </c>
    </row>
    <row r="1236" spans="1:8" x14ac:dyDescent="0.35">
      <c r="A1236" s="5">
        <v>572</v>
      </c>
      <c r="B1236">
        <v>1</v>
      </c>
      <c r="C1236">
        <v>3</v>
      </c>
      <c r="D1236">
        <v>1</v>
      </c>
      <c r="E1236">
        <v>0</v>
      </c>
      <c r="F1236">
        <v>0</v>
      </c>
      <c r="G1236" t="s">
        <v>1351</v>
      </c>
      <c r="H1236" s="19">
        <v>361.68200000000002</v>
      </c>
    </row>
    <row r="1237" spans="1:8" x14ac:dyDescent="0.35">
      <c r="A1237" s="5">
        <v>572</v>
      </c>
      <c r="B1237">
        <v>1</v>
      </c>
      <c r="C1237">
        <v>3</v>
      </c>
      <c r="D1237">
        <v>0</v>
      </c>
      <c r="E1237">
        <v>1</v>
      </c>
      <c r="F1237">
        <v>0</v>
      </c>
      <c r="G1237" t="s">
        <v>1354</v>
      </c>
      <c r="H1237" s="19">
        <v>125.999</v>
      </c>
    </row>
    <row r="1238" spans="1:8" x14ac:dyDescent="0.35">
      <c r="A1238" s="5">
        <v>572</v>
      </c>
      <c r="B1238">
        <v>1</v>
      </c>
      <c r="C1238">
        <v>3</v>
      </c>
      <c r="D1238">
        <v>0</v>
      </c>
      <c r="E1238">
        <v>0</v>
      </c>
      <c r="F1238">
        <v>1</v>
      </c>
      <c r="G1238" t="s">
        <v>1357</v>
      </c>
      <c r="H1238" s="19">
        <v>353.47500000000002</v>
      </c>
    </row>
    <row r="1239" spans="1:8" x14ac:dyDescent="0.35">
      <c r="A1239" s="5">
        <v>573</v>
      </c>
      <c r="B1239">
        <v>1</v>
      </c>
      <c r="C1239">
        <v>1</v>
      </c>
      <c r="D1239">
        <v>1</v>
      </c>
      <c r="E1239">
        <v>0</v>
      </c>
      <c r="F1239">
        <v>0</v>
      </c>
      <c r="G1239" t="s">
        <v>1358</v>
      </c>
      <c r="H1239" s="19">
        <v>302.14999999999998</v>
      </c>
    </row>
    <row r="1240" spans="1:8" x14ac:dyDescent="0.35">
      <c r="A1240" s="5">
        <v>573</v>
      </c>
      <c r="B1240">
        <v>1</v>
      </c>
      <c r="C1240">
        <v>1</v>
      </c>
      <c r="D1240">
        <v>0</v>
      </c>
      <c r="E1240">
        <v>1</v>
      </c>
      <c r="F1240">
        <v>0</v>
      </c>
      <c r="G1240" t="s">
        <v>1361</v>
      </c>
      <c r="H1240" s="19">
        <v>138.87799999999999</v>
      </c>
    </row>
    <row r="1241" spans="1:8" x14ac:dyDescent="0.35">
      <c r="A1241" s="5">
        <v>573</v>
      </c>
      <c r="B1241">
        <v>1</v>
      </c>
      <c r="C1241">
        <v>1</v>
      </c>
      <c r="D1241">
        <v>0</v>
      </c>
      <c r="E1241">
        <v>0</v>
      </c>
      <c r="F1241">
        <v>1</v>
      </c>
      <c r="G1241" t="s">
        <v>1364</v>
      </c>
      <c r="H1241" s="19">
        <v>423.04199999999997</v>
      </c>
    </row>
    <row r="1242" spans="1:8" x14ac:dyDescent="0.35">
      <c r="A1242" s="5">
        <v>573</v>
      </c>
      <c r="B1242">
        <v>1</v>
      </c>
      <c r="C1242">
        <v>2</v>
      </c>
      <c r="D1242">
        <v>1</v>
      </c>
      <c r="E1242">
        <v>0</v>
      </c>
      <c r="F1242">
        <v>0</v>
      </c>
      <c r="G1242" t="s">
        <v>1359</v>
      </c>
      <c r="H1242" s="19">
        <v>409.80099999999999</v>
      </c>
    </row>
    <row r="1243" spans="1:8" x14ac:dyDescent="0.35">
      <c r="A1243" s="5">
        <v>573</v>
      </c>
      <c r="B1243">
        <v>1</v>
      </c>
      <c r="C1243">
        <v>2</v>
      </c>
      <c r="D1243">
        <v>0</v>
      </c>
      <c r="E1243">
        <v>1</v>
      </c>
      <c r="F1243">
        <v>0</v>
      </c>
      <c r="G1243" t="s">
        <v>1362</v>
      </c>
      <c r="H1243" s="19">
        <v>165.55099999999999</v>
      </c>
    </row>
    <row r="1244" spans="1:8" x14ac:dyDescent="0.35">
      <c r="A1244" s="5">
        <v>573</v>
      </c>
      <c r="B1244">
        <v>1</v>
      </c>
      <c r="C1244">
        <v>2</v>
      </c>
      <c r="D1244">
        <v>0</v>
      </c>
      <c r="E1244">
        <v>0</v>
      </c>
      <c r="F1244">
        <v>1</v>
      </c>
      <c r="G1244" t="s">
        <v>1365</v>
      </c>
      <c r="H1244" s="19">
        <v>538.48</v>
      </c>
    </row>
    <row r="1245" spans="1:8" x14ac:dyDescent="0.35">
      <c r="A1245" s="5">
        <v>573</v>
      </c>
      <c r="B1245">
        <v>1</v>
      </c>
      <c r="C1245">
        <v>3</v>
      </c>
      <c r="D1245">
        <v>1</v>
      </c>
      <c r="E1245">
        <v>0</v>
      </c>
      <c r="F1245">
        <v>0</v>
      </c>
      <c r="G1245" t="s">
        <v>1360</v>
      </c>
      <c r="H1245" s="19">
        <v>377.45400000000001</v>
      </c>
    </row>
    <row r="1246" spans="1:8" x14ac:dyDescent="0.35">
      <c r="A1246" s="5">
        <v>573</v>
      </c>
      <c r="B1246">
        <v>1</v>
      </c>
      <c r="C1246">
        <v>3</v>
      </c>
      <c r="D1246">
        <v>0</v>
      </c>
      <c r="E1246">
        <v>1</v>
      </c>
      <c r="F1246">
        <v>0</v>
      </c>
      <c r="G1246" t="s">
        <v>1363</v>
      </c>
      <c r="H1246" s="19">
        <v>97.43</v>
      </c>
    </row>
    <row r="1247" spans="1:8" x14ac:dyDescent="0.35">
      <c r="A1247" s="5">
        <v>573</v>
      </c>
      <c r="B1247">
        <v>1</v>
      </c>
      <c r="C1247">
        <v>3</v>
      </c>
      <c r="D1247">
        <v>0</v>
      </c>
      <c r="E1247">
        <v>0</v>
      </c>
      <c r="F1247">
        <v>1</v>
      </c>
      <c r="G1247" t="s">
        <v>1366</v>
      </c>
      <c r="H1247" s="19">
        <v>626.40899999999999</v>
      </c>
    </row>
    <row r="1248" spans="1:8" x14ac:dyDescent="0.35">
      <c r="A1248" s="5">
        <v>574</v>
      </c>
      <c r="B1248">
        <v>1</v>
      </c>
      <c r="C1248">
        <v>1</v>
      </c>
      <c r="D1248">
        <v>1</v>
      </c>
      <c r="E1248">
        <v>0</v>
      </c>
      <c r="F1248">
        <v>0</v>
      </c>
      <c r="G1248" t="s">
        <v>1367</v>
      </c>
      <c r="H1248" s="19">
        <v>294.786</v>
      </c>
    </row>
    <row r="1249" spans="1:8" x14ac:dyDescent="0.35">
      <c r="A1249" s="5">
        <v>574</v>
      </c>
      <c r="B1249">
        <v>1</v>
      </c>
      <c r="C1249">
        <v>1</v>
      </c>
      <c r="D1249">
        <v>0</v>
      </c>
      <c r="E1249">
        <v>1</v>
      </c>
      <c r="F1249">
        <v>0</v>
      </c>
      <c r="G1249" t="s">
        <v>1370</v>
      </c>
      <c r="H1249" s="19">
        <v>165.65700000000001</v>
      </c>
    </row>
    <row r="1250" spans="1:8" x14ac:dyDescent="0.35">
      <c r="A1250" s="5">
        <v>574</v>
      </c>
      <c r="B1250">
        <v>1</v>
      </c>
      <c r="C1250">
        <v>1</v>
      </c>
      <c r="D1250">
        <v>0</v>
      </c>
      <c r="E1250">
        <v>0</v>
      </c>
      <c r="F1250">
        <v>1</v>
      </c>
      <c r="G1250" t="s">
        <v>1373</v>
      </c>
      <c r="H1250" s="19">
        <v>275.029</v>
      </c>
    </row>
    <row r="1251" spans="1:8" x14ac:dyDescent="0.35">
      <c r="A1251" s="5">
        <v>574</v>
      </c>
      <c r="B1251">
        <v>1</v>
      </c>
      <c r="C1251">
        <v>2</v>
      </c>
      <c r="D1251">
        <v>1</v>
      </c>
      <c r="E1251">
        <v>0</v>
      </c>
      <c r="F1251">
        <v>0</v>
      </c>
      <c r="G1251" t="s">
        <v>1368</v>
      </c>
      <c r="H1251" s="19">
        <v>331.762</v>
      </c>
    </row>
    <row r="1252" spans="1:8" x14ac:dyDescent="0.35">
      <c r="A1252" s="5">
        <v>574</v>
      </c>
      <c r="B1252">
        <v>1</v>
      </c>
      <c r="C1252">
        <v>2</v>
      </c>
      <c r="D1252">
        <v>0</v>
      </c>
      <c r="E1252">
        <v>1</v>
      </c>
      <c r="F1252">
        <v>0</v>
      </c>
      <c r="G1252" t="s">
        <v>1371</v>
      </c>
      <c r="H1252" s="19">
        <v>213.791</v>
      </c>
    </row>
    <row r="1253" spans="1:8" x14ac:dyDescent="0.35">
      <c r="A1253" s="5">
        <v>574</v>
      </c>
      <c r="B1253">
        <v>1</v>
      </c>
      <c r="C1253">
        <v>2</v>
      </c>
      <c r="D1253">
        <v>0</v>
      </c>
      <c r="E1253">
        <v>0</v>
      </c>
      <c r="F1253">
        <v>1</v>
      </c>
      <c r="G1253" t="s">
        <v>1374</v>
      </c>
      <c r="H1253" s="19">
        <v>145.91300000000001</v>
      </c>
    </row>
    <row r="1254" spans="1:8" x14ac:dyDescent="0.35">
      <c r="A1254" s="5">
        <v>574</v>
      </c>
      <c r="B1254">
        <v>1</v>
      </c>
      <c r="C1254">
        <v>3</v>
      </c>
      <c r="D1254">
        <v>1</v>
      </c>
      <c r="E1254">
        <v>0</v>
      </c>
      <c r="F1254">
        <v>0</v>
      </c>
      <c r="G1254" t="s">
        <v>1369</v>
      </c>
      <c r="H1254" s="19">
        <v>306.62099999999998</v>
      </c>
    </row>
    <row r="1255" spans="1:8" x14ac:dyDescent="0.35">
      <c r="A1255" s="5">
        <v>574</v>
      </c>
      <c r="B1255">
        <v>1</v>
      </c>
      <c r="C1255">
        <v>3</v>
      </c>
      <c r="D1255">
        <v>0</v>
      </c>
      <c r="E1255">
        <v>1</v>
      </c>
      <c r="F1255">
        <v>0</v>
      </c>
      <c r="G1255" t="s">
        <v>1372</v>
      </c>
      <c r="H1255" s="19">
        <v>145.30099999999999</v>
      </c>
    </row>
    <row r="1256" spans="1:8" x14ac:dyDescent="0.35">
      <c r="A1256" s="5">
        <v>574</v>
      </c>
      <c r="B1256">
        <v>1</v>
      </c>
      <c r="C1256">
        <v>3</v>
      </c>
      <c r="D1256">
        <v>0</v>
      </c>
      <c r="E1256">
        <v>0</v>
      </c>
      <c r="F1256">
        <v>1</v>
      </c>
      <c r="G1256" t="s">
        <v>1375</v>
      </c>
      <c r="H1256" s="19">
        <v>259.84199999999998</v>
      </c>
    </row>
    <row r="1257" spans="1:8" x14ac:dyDescent="0.35">
      <c r="A1257" s="5">
        <v>575</v>
      </c>
      <c r="B1257">
        <v>0</v>
      </c>
      <c r="C1257">
        <v>1</v>
      </c>
      <c r="D1257">
        <v>1</v>
      </c>
      <c r="E1257">
        <v>0</v>
      </c>
      <c r="F1257">
        <v>0</v>
      </c>
      <c r="G1257" t="s">
        <v>1376</v>
      </c>
      <c r="H1257" s="19">
        <v>344.76600000000002</v>
      </c>
    </row>
    <row r="1258" spans="1:8" x14ac:dyDescent="0.35">
      <c r="A1258" s="5">
        <v>575</v>
      </c>
      <c r="B1258">
        <v>0</v>
      </c>
      <c r="C1258">
        <v>1</v>
      </c>
      <c r="D1258">
        <v>0</v>
      </c>
      <c r="E1258">
        <v>1</v>
      </c>
      <c r="F1258">
        <v>0</v>
      </c>
      <c r="G1258" t="s">
        <v>1377</v>
      </c>
      <c r="H1258" s="19">
        <v>333.28399999999999</v>
      </c>
    </row>
    <row r="1259" spans="1:8" x14ac:dyDescent="0.35">
      <c r="A1259" s="5">
        <v>575</v>
      </c>
      <c r="B1259">
        <v>0</v>
      </c>
      <c r="C1259">
        <v>1</v>
      </c>
      <c r="D1259">
        <v>0</v>
      </c>
      <c r="E1259">
        <v>0</v>
      </c>
      <c r="F1259">
        <v>1</v>
      </c>
      <c r="G1259" t="s">
        <v>1378</v>
      </c>
      <c r="H1259" s="19">
        <v>375.91300000000001</v>
      </c>
    </row>
    <row r="1260" spans="1:8" x14ac:dyDescent="0.35">
      <c r="A1260" s="5">
        <v>576</v>
      </c>
      <c r="B1260">
        <v>1</v>
      </c>
      <c r="C1260">
        <v>1</v>
      </c>
      <c r="D1260">
        <v>1</v>
      </c>
      <c r="E1260">
        <v>0</v>
      </c>
      <c r="F1260">
        <v>0</v>
      </c>
      <c r="G1260" t="s">
        <v>1379</v>
      </c>
      <c r="H1260" s="19">
        <v>340.673</v>
      </c>
    </row>
    <row r="1261" spans="1:8" x14ac:dyDescent="0.35">
      <c r="A1261" s="5">
        <v>576</v>
      </c>
      <c r="B1261">
        <v>1</v>
      </c>
      <c r="C1261">
        <v>1</v>
      </c>
      <c r="D1261">
        <v>0</v>
      </c>
      <c r="E1261">
        <v>1</v>
      </c>
      <c r="F1261">
        <v>0</v>
      </c>
      <c r="G1261" t="s">
        <v>1380</v>
      </c>
      <c r="H1261" s="19">
        <v>178.64099999999999</v>
      </c>
    </row>
    <row r="1262" spans="1:8" x14ac:dyDescent="0.35">
      <c r="A1262" s="5">
        <v>576</v>
      </c>
      <c r="B1262">
        <v>1</v>
      </c>
      <c r="C1262">
        <v>1</v>
      </c>
      <c r="D1262">
        <v>0</v>
      </c>
      <c r="E1262">
        <v>0</v>
      </c>
      <c r="F1262">
        <v>1</v>
      </c>
      <c r="G1262" t="s">
        <v>1381</v>
      </c>
      <c r="H1262" s="19">
        <v>337.69400000000002</v>
      </c>
    </row>
    <row r="1263" spans="1:8" x14ac:dyDescent="0.35">
      <c r="A1263" s="5">
        <v>577</v>
      </c>
      <c r="B1263">
        <v>1</v>
      </c>
      <c r="C1263">
        <v>1</v>
      </c>
      <c r="D1263">
        <v>1</v>
      </c>
      <c r="E1263">
        <v>0</v>
      </c>
      <c r="F1263">
        <v>0</v>
      </c>
      <c r="G1263" t="s">
        <v>1382</v>
      </c>
      <c r="H1263" s="19">
        <v>295.46699999999998</v>
      </c>
    </row>
    <row r="1264" spans="1:8" x14ac:dyDescent="0.35">
      <c r="A1264" s="5">
        <v>577</v>
      </c>
      <c r="B1264">
        <v>1</v>
      </c>
      <c r="C1264">
        <v>1</v>
      </c>
      <c r="D1264">
        <v>0</v>
      </c>
      <c r="E1264">
        <v>1</v>
      </c>
      <c r="F1264">
        <v>0</v>
      </c>
      <c r="G1264" t="s">
        <v>1384</v>
      </c>
      <c r="H1264" s="19">
        <v>284.08199999999999</v>
      </c>
    </row>
    <row r="1265" spans="1:8" x14ac:dyDescent="0.35">
      <c r="A1265" s="5">
        <v>577</v>
      </c>
      <c r="B1265">
        <v>1</v>
      </c>
      <c r="C1265">
        <v>1</v>
      </c>
      <c r="D1265">
        <v>0</v>
      </c>
      <c r="E1265">
        <v>0</v>
      </c>
      <c r="F1265">
        <v>1</v>
      </c>
      <c r="G1265" t="s">
        <v>1386</v>
      </c>
      <c r="H1265" s="19">
        <v>661.303</v>
      </c>
    </row>
    <row r="1266" spans="1:8" x14ac:dyDescent="0.35">
      <c r="A1266" s="5">
        <v>577</v>
      </c>
      <c r="B1266">
        <v>1</v>
      </c>
      <c r="C1266">
        <v>2</v>
      </c>
      <c r="D1266">
        <v>1</v>
      </c>
      <c r="E1266">
        <v>0</v>
      </c>
      <c r="F1266">
        <v>0</v>
      </c>
      <c r="G1266" t="s">
        <v>1383</v>
      </c>
      <c r="H1266" s="19">
        <v>325.48700000000002</v>
      </c>
    </row>
    <row r="1267" spans="1:8" x14ac:dyDescent="0.35">
      <c r="A1267" s="5">
        <v>577</v>
      </c>
      <c r="B1267">
        <v>1</v>
      </c>
      <c r="C1267">
        <v>2</v>
      </c>
      <c r="D1267">
        <v>0</v>
      </c>
      <c r="E1267">
        <v>1</v>
      </c>
      <c r="F1267">
        <v>0</v>
      </c>
      <c r="G1267" t="s">
        <v>1385</v>
      </c>
      <c r="H1267" s="19">
        <v>108.246</v>
      </c>
    </row>
    <row r="1268" spans="1:8" x14ac:dyDescent="0.35">
      <c r="A1268" s="5">
        <v>577</v>
      </c>
      <c r="B1268">
        <v>1</v>
      </c>
      <c r="C1268">
        <v>2</v>
      </c>
      <c r="D1268">
        <v>0</v>
      </c>
      <c r="E1268">
        <v>0</v>
      </c>
      <c r="F1268">
        <v>1</v>
      </c>
      <c r="G1268" t="s">
        <v>1387</v>
      </c>
      <c r="H1268" s="19">
        <v>548.84699999999998</v>
      </c>
    </row>
    <row r="1269" spans="1:8" x14ac:dyDescent="0.35">
      <c r="A1269" s="5">
        <v>578</v>
      </c>
      <c r="B1269">
        <v>1</v>
      </c>
      <c r="C1269">
        <v>1</v>
      </c>
      <c r="D1269">
        <v>1</v>
      </c>
      <c r="E1269">
        <v>0</v>
      </c>
      <c r="F1269">
        <v>0</v>
      </c>
      <c r="G1269" t="s">
        <v>1388</v>
      </c>
      <c r="H1269" s="19">
        <v>204.78100000000001</v>
      </c>
    </row>
    <row r="1270" spans="1:8" x14ac:dyDescent="0.35">
      <c r="A1270" s="5">
        <v>578</v>
      </c>
      <c r="B1270">
        <v>1</v>
      </c>
      <c r="C1270">
        <v>1</v>
      </c>
      <c r="D1270">
        <v>0</v>
      </c>
      <c r="E1270">
        <v>1</v>
      </c>
      <c r="F1270">
        <v>0</v>
      </c>
      <c r="G1270" t="s">
        <v>1390</v>
      </c>
      <c r="H1270" s="19">
        <v>151.297</v>
      </c>
    </row>
    <row r="1271" spans="1:8" x14ac:dyDescent="0.35">
      <c r="A1271" s="5">
        <v>578</v>
      </c>
      <c r="B1271">
        <v>1</v>
      </c>
      <c r="C1271">
        <v>1</v>
      </c>
      <c r="D1271">
        <v>0</v>
      </c>
      <c r="E1271">
        <v>0</v>
      </c>
      <c r="F1271">
        <v>1</v>
      </c>
      <c r="G1271" t="s">
        <v>1392</v>
      </c>
      <c r="H1271" s="19">
        <v>235.99799999999999</v>
      </c>
    </row>
    <row r="1272" spans="1:8" x14ac:dyDescent="0.35">
      <c r="A1272" s="5">
        <v>578</v>
      </c>
      <c r="B1272">
        <v>1</v>
      </c>
      <c r="C1272">
        <v>2</v>
      </c>
      <c r="D1272">
        <v>1</v>
      </c>
      <c r="E1272">
        <v>0</v>
      </c>
      <c r="F1272">
        <v>0</v>
      </c>
      <c r="G1272" t="s">
        <v>1389</v>
      </c>
      <c r="H1272" s="19">
        <v>135.49600000000001</v>
      </c>
    </row>
    <row r="1273" spans="1:8" x14ac:dyDescent="0.35">
      <c r="A1273" s="5">
        <v>578</v>
      </c>
      <c r="B1273">
        <v>1</v>
      </c>
      <c r="C1273">
        <v>2</v>
      </c>
      <c r="D1273">
        <v>0</v>
      </c>
      <c r="E1273">
        <v>1</v>
      </c>
      <c r="F1273">
        <v>0</v>
      </c>
      <c r="G1273" t="s">
        <v>1391</v>
      </c>
      <c r="H1273" s="19">
        <v>103.626</v>
      </c>
    </row>
    <row r="1274" spans="1:8" x14ac:dyDescent="0.35">
      <c r="A1274" s="5">
        <v>578</v>
      </c>
      <c r="B1274">
        <v>1</v>
      </c>
      <c r="C1274">
        <v>2</v>
      </c>
      <c r="D1274">
        <v>0</v>
      </c>
      <c r="E1274">
        <v>0</v>
      </c>
      <c r="F1274">
        <v>1</v>
      </c>
      <c r="G1274" t="s">
        <v>1393</v>
      </c>
      <c r="H1274" s="19">
        <v>186.82</v>
      </c>
    </row>
    <row r="1275" spans="1:8" x14ac:dyDescent="0.35">
      <c r="A1275" s="5">
        <v>579</v>
      </c>
      <c r="B1275">
        <v>1</v>
      </c>
      <c r="C1275">
        <v>1</v>
      </c>
      <c r="D1275">
        <v>1</v>
      </c>
      <c r="E1275">
        <v>0</v>
      </c>
      <c r="F1275">
        <v>0</v>
      </c>
      <c r="G1275" t="s">
        <v>1394</v>
      </c>
      <c r="H1275" s="19">
        <v>279.827</v>
      </c>
    </row>
    <row r="1276" spans="1:8" x14ac:dyDescent="0.35">
      <c r="A1276" s="5">
        <v>579</v>
      </c>
      <c r="B1276">
        <v>1</v>
      </c>
      <c r="C1276">
        <v>1</v>
      </c>
      <c r="D1276">
        <v>0</v>
      </c>
      <c r="E1276">
        <v>1</v>
      </c>
      <c r="F1276">
        <v>0</v>
      </c>
      <c r="G1276" t="s">
        <v>1397</v>
      </c>
      <c r="H1276" s="19">
        <v>152.874</v>
      </c>
    </row>
    <row r="1277" spans="1:8" x14ac:dyDescent="0.35">
      <c r="A1277" s="5">
        <v>579</v>
      </c>
      <c r="B1277">
        <v>1</v>
      </c>
      <c r="C1277">
        <v>1</v>
      </c>
      <c r="D1277">
        <v>0</v>
      </c>
      <c r="E1277">
        <v>0</v>
      </c>
      <c r="F1277">
        <v>1</v>
      </c>
      <c r="G1277" t="s">
        <v>1400</v>
      </c>
      <c r="H1277" s="19">
        <v>292.86599999999999</v>
      </c>
    </row>
    <row r="1278" spans="1:8" x14ac:dyDescent="0.35">
      <c r="A1278" s="5">
        <v>579</v>
      </c>
      <c r="B1278">
        <v>1</v>
      </c>
      <c r="C1278">
        <v>2</v>
      </c>
      <c r="D1278">
        <v>1</v>
      </c>
      <c r="E1278">
        <v>0</v>
      </c>
      <c r="F1278">
        <v>0</v>
      </c>
      <c r="G1278" t="s">
        <v>1395</v>
      </c>
      <c r="H1278" s="19">
        <v>256.75099999999998</v>
      </c>
    </row>
    <row r="1279" spans="1:8" x14ac:dyDescent="0.35">
      <c r="A1279" s="5">
        <v>579</v>
      </c>
      <c r="B1279">
        <v>1</v>
      </c>
      <c r="C1279">
        <v>2</v>
      </c>
      <c r="D1279">
        <v>0</v>
      </c>
      <c r="E1279">
        <v>1</v>
      </c>
      <c r="F1279">
        <v>0</v>
      </c>
      <c r="G1279" t="s">
        <v>1398</v>
      </c>
      <c r="H1279" s="19">
        <v>161.32900000000001</v>
      </c>
    </row>
    <row r="1280" spans="1:8" x14ac:dyDescent="0.35">
      <c r="A1280" s="5">
        <v>579</v>
      </c>
      <c r="B1280">
        <v>1</v>
      </c>
      <c r="C1280">
        <v>2</v>
      </c>
      <c r="D1280">
        <v>0</v>
      </c>
      <c r="E1280">
        <v>0</v>
      </c>
      <c r="F1280">
        <v>1</v>
      </c>
      <c r="G1280" t="s">
        <v>1401</v>
      </c>
      <c r="H1280" s="19">
        <v>453.36700000000002</v>
      </c>
    </row>
    <row r="1281" spans="1:8" x14ac:dyDescent="0.35">
      <c r="A1281" s="5">
        <v>579</v>
      </c>
      <c r="B1281">
        <v>1</v>
      </c>
      <c r="C1281">
        <v>3</v>
      </c>
      <c r="D1281">
        <v>1</v>
      </c>
      <c r="E1281">
        <v>0</v>
      </c>
      <c r="F1281">
        <v>0</v>
      </c>
      <c r="G1281" t="s">
        <v>1396</v>
      </c>
      <c r="H1281" s="19">
        <v>365.33</v>
      </c>
    </row>
    <row r="1282" spans="1:8" x14ac:dyDescent="0.35">
      <c r="A1282" s="5">
        <v>579</v>
      </c>
      <c r="B1282">
        <v>1</v>
      </c>
      <c r="C1282">
        <v>3</v>
      </c>
      <c r="D1282">
        <v>0</v>
      </c>
      <c r="E1282">
        <v>1</v>
      </c>
      <c r="F1282">
        <v>0</v>
      </c>
      <c r="G1282" t="s">
        <v>1399</v>
      </c>
      <c r="H1282" s="19">
        <v>163.251</v>
      </c>
    </row>
    <row r="1283" spans="1:8" x14ac:dyDescent="0.35">
      <c r="A1283" s="5">
        <v>579</v>
      </c>
      <c r="B1283">
        <v>1</v>
      </c>
      <c r="C1283">
        <v>3</v>
      </c>
      <c r="D1283">
        <v>0</v>
      </c>
      <c r="E1283">
        <v>0</v>
      </c>
      <c r="F1283">
        <v>1</v>
      </c>
      <c r="G1283" t="s">
        <v>1402</v>
      </c>
      <c r="H1283" s="19">
        <v>384.94400000000002</v>
      </c>
    </row>
    <row r="1284" spans="1:8" x14ac:dyDescent="0.35">
      <c r="A1284" s="5">
        <v>580</v>
      </c>
      <c r="B1284">
        <v>0</v>
      </c>
      <c r="C1284">
        <v>1</v>
      </c>
      <c r="D1284">
        <v>1</v>
      </c>
      <c r="E1284">
        <v>0</v>
      </c>
      <c r="F1284">
        <v>0</v>
      </c>
      <c r="G1284" t="s">
        <v>1403</v>
      </c>
      <c r="H1284" s="19">
        <v>264.83300000000003</v>
      </c>
    </row>
    <row r="1285" spans="1:8" x14ac:dyDescent="0.35">
      <c r="A1285" s="5">
        <v>580</v>
      </c>
      <c r="B1285">
        <v>0</v>
      </c>
      <c r="C1285">
        <v>1</v>
      </c>
      <c r="D1285">
        <v>0</v>
      </c>
      <c r="E1285">
        <v>1</v>
      </c>
      <c r="F1285">
        <v>0</v>
      </c>
      <c r="G1285" t="s">
        <v>1406</v>
      </c>
      <c r="H1285" s="19">
        <v>173.786</v>
      </c>
    </row>
    <row r="1286" spans="1:8" x14ac:dyDescent="0.35">
      <c r="A1286" s="5">
        <v>580</v>
      </c>
      <c r="B1286">
        <v>0</v>
      </c>
      <c r="C1286">
        <v>1</v>
      </c>
      <c r="D1286">
        <v>0</v>
      </c>
      <c r="E1286">
        <v>0</v>
      </c>
      <c r="F1286">
        <v>1</v>
      </c>
      <c r="G1286" t="s">
        <v>1408</v>
      </c>
      <c r="H1286" s="19">
        <v>185.26300000000001</v>
      </c>
    </row>
    <row r="1287" spans="1:8" x14ac:dyDescent="0.35">
      <c r="A1287" s="5">
        <v>580</v>
      </c>
      <c r="B1287">
        <v>0</v>
      </c>
      <c r="C1287">
        <v>2</v>
      </c>
      <c r="D1287">
        <v>1</v>
      </c>
      <c r="E1287">
        <v>0</v>
      </c>
      <c r="F1287">
        <v>0</v>
      </c>
      <c r="G1287" t="s">
        <v>1404</v>
      </c>
      <c r="H1287" s="19">
        <v>300.64</v>
      </c>
    </row>
    <row r="1288" spans="1:8" x14ac:dyDescent="0.35">
      <c r="A1288" s="5">
        <v>580</v>
      </c>
      <c r="B1288">
        <v>0</v>
      </c>
      <c r="C1288">
        <v>2</v>
      </c>
      <c r="D1288">
        <v>0</v>
      </c>
      <c r="E1288">
        <v>1</v>
      </c>
      <c r="F1288">
        <v>0</v>
      </c>
      <c r="G1288" t="s">
        <v>1407</v>
      </c>
      <c r="H1288" s="19">
        <v>203.232</v>
      </c>
    </row>
    <row r="1289" spans="1:8" x14ac:dyDescent="0.35">
      <c r="A1289" s="5">
        <v>580</v>
      </c>
      <c r="B1289">
        <v>0</v>
      </c>
      <c r="C1289">
        <v>3</v>
      </c>
      <c r="D1289">
        <v>1</v>
      </c>
      <c r="E1289">
        <v>0</v>
      </c>
      <c r="F1289">
        <v>0</v>
      </c>
      <c r="G1289" t="s">
        <v>1405</v>
      </c>
      <c r="H1289" s="19">
        <v>277.66899999999998</v>
      </c>
    </row>
    <row r="1290" spans="1:8" x14ac:dyDescent="0.35">
      <c r="A1290" s="5">
        <v>580</v>
      </c>
      <c r="B1290">
        <v>0</v>
      </c>
      <c r="C1290">
        <v>3</v>
      </c>
      <c r="D1290">
        <v>0</v>
      </c>
      <c r="E1290">
        <v>0</v>
      </c>
      <c r="F1290">
        <v>1</v>
      </c>
      <c r="G1290" t="s">
        <v>1409</v>
      </c>
      <c r="H1290" s="19">
        <v>179.923</v>
      </c>
    </row>
    <row r="1291" spans="1:8" x14ac:dyDescent="0.35">
      <c r="A1291" s="5">
        <v>581</v>
      </c>
      <c r="B1291">
        <v>0</v>
      </c>
      <c r="C1291">
        <v>1</v>
      </c>
      <c r="D1291">
        <v>1</v>
      </c>
      <c r="E1291">
        <v>0</v>
      </c>
      <c r="F1291">
        <v>0</v>
      </c>
      <c r="G1291" t="s">
        <v>1410</v>
      </c>
      <c r="H1291" s="19">
        <v>469.56900000000002</v>
      </c>
    </row>
    <row r="1292" spans="1:8" x14ac:dyDescent="0.35">
      <c r="A1292" s="5">
        <v>581</v>
      </c>
      <c r="B1292">
        <v>0</v>
      </c>
      <c r="C1292">
        <v>1</v>
      </c>
      <c r="D1292">
        <v>0</v>
      </c>
      <c r="E1292">
        <v>1</v>
      </c>
      <c r="F1292">
        <v>0</v>
      </c>
      <c r="G1292" t="s">
        <v>1411</v>
      </c>
      <c r="H1292" s="19">
        <v>170.60499999999999</v>
      </c>
    </row>
    <row r="1293" spans="1:8" x14ac:dyDescent="0.35">
      <c r="A1293" s="5">
        <v>581</v>
      </c>
      <c r="B1293">
        <v>0</v>
      </c>
      <c r="C1293">
        <v>1</v>
      </c>
      <c r="D1293">
        <v>0</v>
      </c>
      <c r="E1293">
        <v>0</v>
      </c>
      <c r="F1293">
        <v>1</v>
      </c>
      <c r="G1293" t="s">
        <v>1412</v>
      </c>
      <c r="H1293" s="19">
        <v>359.714</v>
      </c>
    </row>
    <row r="1294" spans="1:8" x14ac:dyDescent="0.35">
      <c r="A1294" s="5">
        <v>582</v>
      </c>
      <c r="B1294">
        <v>1</v>
      </c>
      <c r="C1294">
        <v>1</v>
      </c>
      <c r="D1294">
        <v>1</v>
      </c>
      <c r="E1294">
        <v>0</v>
      </c>
      <c r="F1294">
        <v>0</v>
      </c>
      <c r="G1294" t="s">
        <v>1413</v>
      </c>
      <c r="H1294" s="19">
        <v>50.860999999999997</v>
      </c>
    </row>
    <row r="1295" spans="1:8" x14ac:dyDescent="0.35">
      <c r="A1295" s="5">
        <v>582</v>
      </c>
      <c r="B1295">
        <v>1</v>
      </c>
      <c r="C1295">
        <v>1</v>
      </c>
      <c r="D1295">
        <v>0</v>
      </c>
      <c r="E1295">
        <v>1</v>
      </c>
      <c r="F1295">
        <v>0</v>
      </c>
      <c r="G1295" t="s">
        <v>1414</v>
      </c>
      <c r="H1295" s="19">
        <v>95.694000000000003</v>
      </c>
    </row>
    <row r="1296" spans="1:8" x14ac:dyDescent="0.35">
      <c r="A1296" s="5">
        <v>582</v>
      </c>
      <c r="B1296">
        <v>1</v>
      </c>
      <c r="C1296">
        <v>1</v>
      </c>
      <c r="D1296">
        <v>0</v>
      </c>
      <c r="E1296">
        <v>0</v>
      </c>
      <c r="F1296">
        <v>1</v>
      </c>
      <c r="G1296" t="s">
        <v>1415</v>
      </c>
      <c r="H1296" s="19">
        <v>155.624</v>
      </c>
    </row>
    <row r="1297" spans="1:8" x14ac:dyDescent="0.35">
      <c r="A1297" s="5">
        <v>583</v>
      </c>
      <c r="B1297">
        <v>0</v>
      </c>
      <c r="C1297">
        <v>1</v>
      </c>
      <c r="D1297">
        <v>1</v>
      </c>
      <c r="E1297">
        <v>0</v>
      </c>
      <c r="F1297">
        <v>0</v>
      </c>
      <c r="G1297" t="s">
        <v>1416</v>
      </c>
      <c r="H1297" s="19">
        <v>320.80500000000001</v>
      </c>
    </row>
    <row r="1298" spans="1:8" x14ac:dyDescent="0.35">
      <c r="A1298" s="5">
        <v>583</v>
      </c>
      <c r="B1298">
        <v>0</v>
      </c>
      <c r="C1298">
        <v>1</v>
      </c>
      <c r="D1298">
        <v>0</v>
      </c>
      <c r="E1298">
        <v>1</v>
      </c>
      <c r="F1298">
        <v>0</v>
      </c>
      <c r="G1298" t="s">
        <v>1417</v>
      </c>
      <c r="H1298" s="19">
        <v>185.71100000000001</v>
      </c>
    </row>
    <row r="1299" spans="1:8" x14ac:dyDescent="0.35">
      <c r="A1299" s="5">
        <v>583</v>
      </c>
      <c r="B1299">
        <v>0</v>
      </c>
      <c r="C1299">
        <v>1</v>
      </c>
      <c r="D1299">
        <v>0</v>
      </c>
      <c r="E1299">
        <v>0</v>
      </c>
      <c r="F1299">
        <v>1</v>
      </c>
      <c r="G1299" t="s">
        <v>1418</v>
      </c>
      <c r="H1299" s="19">
        <v>240.94900000000001</v>
      </c>
    </row>
    <row r="1300" spans="1:8" x14ac:dyDescent="0.35">
      <c r="A1300" s="5">
        <v>584</v>
      </c>
      <c r="B1300">
        <v>0</v>
      </c>
      <c r="C1300">
        <v>1</v>
      </c>
      <c r="D1300">
        <v>1</v>
      </c>
      <c r="E1300">
        <v>0</v>
      </c>
      <c r="F1300">
        <v>0</v>
      </c>
      <c r="G1300" t="s">
        <v>1419</v>
      </c>
      <c r="H1300" s="19">
        <v>249.32599999999999</v>
      </c>
    </row>
    <row r="1301" spans="1:8" x14ac:dyDescent="0.35">
      <c r="A1301" s="5">
        <v>584</v>
      </c>
      <c r="B1301">
        <v>0</v>
      </c>
      <c r="C1301">
        <v>1</v>
      </c>
      <c r="D1301">
        <v>0</v>
      </c>
      <c r="E1301">
        <v>1</v>
      </c>
      <c r="F1301">
        <v>0</v>
      </c>
      <c r="G1301" t="s">
        <v>1420</v>
      </c>
      <c r="H1301" s="19">
        <v>157.071</v>
      </c>
    </row>
    <row r="1302" spans="1:8" x14ac:dyDescent="0.35">
      <c r="A1302" s="5">
        <v>584</v>
      </c>
      <c r="B1302">
        <v>0</v>
      </c>
      <c r="C1302">
        <v>1</v>
      </c>
      <c r="D1302">
        <v>0</v>
      </c>
      <c r="E1302">
        <v>0</v>
      </c>
      <c r="F1302">
        <v>1</v>
      </c>
      <c r="G1302" t="s">
        <v>1421</v>
      </c>
      <c r="H1302" s="19">
        <v>346.86099999999999</v>
      </c>
    </row>
    <row r="1303" spans="1:8" x14ac:dyDescent="0.35">
      <c r="A1303" s="5">
        <v>585</v>
      </c>
      <c r="B1303">
        <v>1</v>
      </c>
      <c r="C1303">
        <v>1</v>
      </c>
      <c r="D1303">
        <v>1</v>
      </c>
      <c r="E1303">
        <v>0</v>
      </c>
      <c r="F1303">
        <v>0</v>
      </c>
      <c r="G1303" t="s">
        <v>1422</v>
      </c>
      <c r="H1303" s="19">
        <v>263.916</v>
      </c>
    </row>
    <row r="1304" spans="1:8" x14ac:dyDescent="0.35">
      <c r="A1304" s="5">
        <v>585</v>
      </c>
      <c r="B1304">
        <v>1</v>
      </c>
      <c r="C1304">
        <v>1</v>
      </c>
      <c r="D1304">
        <v>0</v>
      </c>
      <c r="E1304">
        <v>1</v>
      </c>
      <c r="F1304">
        <v>0</v>
      </c>
      <c r="G1304" t="s">
        <v>1425</v>
      </c>
      <c r="H1304" s="19">
        <v>190.536</v>
      </c>
    </row>
    <row r="1305" spans="1:8" x14ac:dyDescent="0.35">
      <c r="A1305" s="5">
        <v>585</v>
      </c>
      <c r="B1305">
        <v>1</v>
      </c>
      <c r="C1305">
        <v>1</v>
      </c>
      <c r="D1305">
        <v>0</v>
      </c>
      <c r="E1305">
        <v>0</v>
      </c>
      <c r="F1305">
        <v>1</v>
      </c>
      <c r="G1305" t="s">
        <v>1428</v>
      </c>
      <c r="H1305" s="19">
        <v>267.36399999999998</v>
      </c>
    </row>
    <row r="1306" spans="1:8" x14ac:dyDescent="0.35">
      <c r="A1306" s="5">
        <v>585</v>
      </c>
      <c r="B1306">
        <v>1</v>
      </c>
      <c r="C1306">
        <v>2</v>
      </c>
      <c r="D1306">
        <v>1</v>
      </c>
      <c r="E1306">
        <v>0</v>
      </c>
      <c r="F1306">
        <v>0</v>
      </c>
      <c r="G1306" t="s">
        <v>1423</v>
      </c>
      <c r="H1306" s="19">
        <v>353.435</v>
      </c>
    </row>
    <row r="1307" spans="1:8" x14ac:dyDescent="0.35">
      <c r="A1307" s="5">
        <v>585</v>
      </c>
      <c r="B1307">
        <v>1</v>
      </c>
      <c r="C1307">
        <v>2</v>
      </c>
      <c r="D1307">
        <v>0</v>
      </c>
      <c r="E1307">
        <v>1</v>
      </c>
      <c r="F1307">
        <v>0</v>
      </c>
      <c r="G1307" t="s">
        <v>1426</v>
      </c>
      <c r="H1307" s="19">
        <v>193.23099999999999</v>
      </c>
    </row>
    <row r="1308" spans="1:8" x14ac:dyDescent="0.35">
      <c r="A1308" s="5">
        <v>585</v>
      </c>
      <c r="B1308">
        <v>1</v>
      </c>
      <c r="C1308">
        <v>2</v>
      </c>
      <c r="D1308">
        <v>0</v>
      </c>
      <c r="E1308">
        <v>0</v>
      </c>
      <c r="F1308">
        <v>1</v>
      </c>
      <c r="G1308" t="s">
        <v>1429</v>
      </c>
      <c r="H1308" s="19">
        <v>415.541</v>
      </c>
    </row>
    <row r="1309" spans="1:8" x14ac:dyDescent="0.35">
      <c r="A1309" s="5">
        <v>585</v>
      </c>
      <c r="B1309">
        <v>1</v>
      </c>
      <c r="C1309">
        <v>3</v>
      </c>
      <c r="D1309">
        <v>1</v>
      </c>
      <c r="E1309">
        <v>0</v>
      </c>
      <c r="F1309">
        <v>0</v>
      </c>
      <c r="G1309" t="s">
        <v>1424</v>
      </c>
      <c r="H1309" s="19">
        <v>293.66000000000003</v>
      </c>
    </row>
    <row r="1310" spans="1:8" x14ac:dyDescent="0.35">
      <c r="A1310" s="5">
        <v>585</v>
      </c>
      <c r="B1310">
        <v>1</v>
      </c>
      <c r="C1310">
        <v>3</v>
      </c>
      <c r="D1310">
        <v>0</v>
      </c>
      <c r="E1310">
        <v>1</v>
      </c>
      <c r="F1310">
        <v>0</v>
      </c>
      <c r="G1310" t="s">
        <v>1427</v>
      </c>
      <c r="H1310" s="19">
        <v>155.00800000000001</v>
      </c>
    </row>
    <row r="1311" spans="1:8" x14ac:dyDescent="0.35">
      <c r="A1311" s="5">
        <v>585</v>
      </c>
      <c r="B1311">
        <v>1</v>
      </c>
      <c r="C1311">
        <v>3</v>
      </c>
      <c r="D1311">
        <v>0</v>
      </c>
      <c r="E1311">
        <v>0</v>
      </c>
      <c r="F1311">
        <v>1</v>
      </c>
      <c r="G1311" t="s">
        <v>1430</v>
      </c>
      <c r="H1311" s="19">
        <v>399.73200000000003</v>
      </c>
    </row>
    <row r="1312" spans="1:8" x14ac:dyDescent="0.35">
      <c r="A1312" s="5">
        <v>586</v>
      </c>
      <c r="B1312">
        <v>1</v>
      </c>
      <c r="C1312">
        <v>1</v>
      </c>
      <c r="D1312">
        <v>1</v>
      </c>
      <c r="E1312">
        <v>0</v>
      </c>
      <c r="F1312">
        <v>0</v>
      </c>
      <c r="G1312" t="s">
        <v>1431</v>
      </c>
      <c r="H1312" s="19">
        <v>203.43299999999999</v>
      </c>
    </row>
    <row r="1313" spans="1:8" x14ac:dyDescent="0.35">
      <c r="A1313" s="5">
        <v>586</v>
      </c>
      <c r="B1313">
        <v>1</v>
      </c>
      <c r="C1313">
        <v>1</v>
      </c>
      <c r="D1313">
        <v>0</v>
      </c>
      <c r="E1313">
        <v>1</v>
      </c>
      <c r="F1313">
        <v>0</v>
      </c>
      <c r="G1313" t="s">
        <v>1434</v>
      </c>
      <c r="H1313" s="19">
        <v>200.893</v>
      </c>
    </row>
    <row r="1314" spans="1:8" x14ac:dyDescent="0.35">
      <c r="A1314" s="5">
        <v>586</v>
      </c>
      <c r="B1314">
        <v>1</v>
      </c>
      <c r="C1314">
        <v>1</v>
      </c>
      <c r="D1314">
        <v>0</v>
      </c>
      <c r="E1314">
        <v>0</v>
      </c>
      <c r="F1314">
        <v>1</v>
      </c>
      <c r="G1314" t="s">
        <v>1437</v>
      </c>
      <c r="H1314" s="19">
        <v>211.511</v>
      </c>
    </row>
    <row r="1315" spans="1:8" x14ac:dyDescent="0.35">
      <c r="A1315" s="5">
        <v>586</v>
      </c>
      <c r="B1315">
        <v>1</v>
      </c>
      <c r="C1315">
        <v>2</v>
      </c>
      <c r="D1315">
        <v>1</v>
      </c>
      <c r="E1315">
        <v>0</v>
      </c>
      <c r="F1315">
        <v>0</v>
      </c>
      <c r="G1315" t="s">
        <v>1432</v>
      </c>
      <c r="H1315" s="19">
        <v>203.27099999999999</v>
      </c>
    </row>
    <row r="1316" spans="1:8" x14ac:dyDescent="0.35">
      <c r="A1316" s="5">
        <v>586</v>
      </c>
      <c r="B1316">
        <v>1</v>
      </c>
      <c r="C1316">
        <v>2</v>
      </c>
      <c r="D1316">
        <v>0</v>
      </c>
      <c r="E1316">
        <v>1</v>
      </c>
      <c r="F1316">
        <v>0</v>
      </c>
      <c r="G1316" t="s">
        <v>1435</v>
      </c>
      <c r="H1316" s="19">
        <v>162.262</v>
      </c>
    </row>
    <row r="1317" spans="1:8" x14ac:dyDescent="0.35">
      <c r="A1317" s="5">
        <v>586</v>
      </c>
      <c r="B1317">
        <v>1</v>
      </c>
      <c r="C1317">
        <v>2</v>
      </c>
      <c r="D1317">
        <v>0</v>
      </c>
      <c r="E1317">
        <v>0</v>
      </c>
      <c r="F1317">
        <v>1</v>
      </c>
      <c r="G1317" t="s">
        <v>1438</v>
      </c>
      <c r="H1317" s="19">
        <v>251.697</v>
      </c>
    </row>
    <row r="1318" spans="1:8" x14ac:dyDescent="0.35">
      <c r="A1318" s="5">
        <v>586</v>
      </c>
      <c r="B1318">
        <v>1</v>
      </c>
      <c r="C1318">
        <v>3</v>
      </c>
      <c r="D1318">
        <v>1</v>
      </c>
      <c r="E1318">
        <v>0</v>
      </c>
      <c r="F1318">
        <v>0</v>
      </c>
      <c r="G1318" t="s">
        <v>1433</v>
      </c>
      <c r="H1318" s="19">
        <v>258.37</v>
      </c>
    </row>
    <row r="1319" spans="1:8" x14ac:dyDescent="0.35">
      <c r="A1319" s="5">
        <v>586</v>
      </c>
      <c r="B1319">
        <v>1</v>
      </c>
      <c r="C1319">
        <v>3</v>
      </c>
      <c r="D1319">
        <v>0</v>
      </c>
      <c r="E1319">
        <v>1</v>
      </c>
      <c r="F1319">
        <v>0</v>
      </c>
      <c r="G1319" t="s">
        <v>1436</v>
      </c>
      <c r="H1319" s="19">
        <v>150.58099999999999</v>
      </c>
    </row>
    <row r="1320" spans="1:8" x14ac:dyDescent="0.35">
      <c r="A1320" s="5">
        <v>586</v>
      </c>
      <c r="B1320">
        <v>1</v>
      </c>
      <c r="C1320">
        <v>3</v>
      </c>
      <c r="D1320">
        <v>0</v>
      </c>
      <c r="E1320">
        <v>0</v>
      </c>
      <c r="F1320">
        <v>1</v>
      </c>
      <c r="G1320" t="s">
        <v>1439</v>
      </c>
      <c r="H1320" s="19">
        <v>229.46799999999999</v>
      </c>
    </row>
    <row r="1321" spans="1:8" x14ac:dyDescent="0.35">
      <c r="A1321" s="5">
        <v>587</v>
      </c>
      <c r="B1321">
        <v>1</v>
      </c>
      <c r="C1321">
        <v>1</v>
      </c>
      <c r="D1321">
        <v>1</v>
      </c>
      <c r="E1321">
        <v>0</v>
      </c>
      <c r="F1321">
        <v>0</v>
      </c>
      <c r="G1321" t="s">
        <v>1440</v>
      </c>
      <c r="H1321" s="19">
        <v>238.81299999999999</v>
      </c>
    </row>
    <row r="1322" spans="1:8" x14ac:dyDescent="0.35">
      <c r="A1322" s="5">
        <v>587</v>
      </c>
      <c r="B1322">
        <v>1</v>
      </c>
      <c r="C1322">
        <v>1</v>
      </c>
      <c r="D1322">
        <v>0</v>
      </c>
      <c r="E1322">
        <v>1</v>
      </c>
      <c r="F1322">
        <v>0</v>
      </c>
      <c r="G1322" t="s">
        <v>1443</v>
      </c>
      <c r="H1322" s="19">
        <v>151.488</v>
      </c>
    </row>
    <row r="1323" spans="1:8" x14ac:dyDescent="0.35">
      <c r="A1323" s="5">
        <v>587</v>
      </c>
      <c r="B1323">
        <v>1</v>
      </c>
      <c r="C1323">
        <v>1</v>
      </c>
      <c r="D1323">
        <v>0</v>
      </c>
      <c r="E1323">
        <v>0</v>
      </c>
      <c r="F1323">
        <v>1</v>
      </c>
      <c r="G1323" t="s">
        <v>1446</v>
      </c>
      <c r="H1323" s="19">
        <v>337.84800000000001</v>
      </c>
    </row>
    <row r="1324" spans="1:8" x14ac:dyDescent="0.35">
      <c r="A1324" s="5">
        <v>587</v>
      </c>
      <c r="B1324">
        <v>1</v>
      </c>
      <c r="C1324">
        <v>2</v>
      </c>
      <c r="D1324">
        <v>1</v>
      </c>
      <c r="E1324">
        <v>0</v>
      </c>
      <c r="F1324">
        <v>0</v>
      </c>
      <c r="G1324" t="s">
        <v>1441</v>
      </c>
      <c r="H1324" s="19">
        <v>344.71100000000001</v>
      </c>
    </row>
    <row r="1325" spans="1:8" x14ac:dyDescent="0.35">
      <c r="A1325" s="5">
        <v>587</v>
      </c>
      <c r="B1325">
        <v>1</v>
      </c>
      <c r="C1325">
        <v>2</v>
      </c>
      <c r="D1325">
        <v>0</v>
      </c>
      <c r="E1325">
        <v>1</v>
      </c>
      <c r="F1325">
        <v>0</v>
      </c>
      <c r="G1325" t="s">
        <v>1444</v>
      </c>
      <c r="H1325" s="19">
        <v>215.804</v>
      </c>
    </row>
    <row r="1326" spans="1:8" x14ac:dyDescent="0.35">
      <c r="A1326" s="5">
        <v>587</v>
      </c>
      <c r="B1326">
        <v>1</v>
      </c>
      <c r="C1326">
        <v>2</v>
      </c>
      <c r="D1326">
        <v>0</v>
      </c>
      <c r="E1326">
        <v>0</v>
      </c>
      <c r="F1326">
        <v>1</v>
      </c>
      <c r="G1326" t="s">
        <v>1447</v>
      </c>
      <c r="H1326" s="19">
        <v>377.79500000000002</v>
      </c>
    </row>
    <row r="1327" spans="1:8" x14ac:dyDescent="0.35">
      <c r="A1327" s="5">
        <v>587</v>
      </c>
      <c r="B1327">
        <v>1</v>
      </c>
      <c r="C1327">
        <v>3</v>
      </c>
      <c r="D1327">
        <v>1</v>
      </c>
      <c r="E1327">
        <v>0</v>
      </c>
      <c r="F1327">
        <v>0</v>
      </c>
      <c r="G1327" t="s">
        <v>1442</v>
      </c>
      <c r="H1327" s="19">
        <v>360.55700000000002</v>
      </c>
    </row>
    <row r="1328" spans="1:8" x14ac:dyDescent="0.35">
      <c r="A1328" s="5">
        <v>587</v>
      </c>
      <c r="B1328">
        <v>1</v>
      </c>
      <c r="C1328">
        <v>3</v>
      </c>
      <c r="D1328">
        <v>0</v>
      </c>
      <c r="E1328">
        <v>1</v>
      </c>
      <c r="F1328">
        <v>0</v>
      </c>
      <c r="G1328" t="s">
        <v>1445</v>
      </c>
      <c r="H1328" s="19">
        <v>165.94499999999999</v>
      </c>
    </row>
    <row r="1329" spans="1:8" x14ac:dyDescent="0.35">
      <c r="A1329" s="5">
        <v>587</v>
      </c>
      <c r="B1329">
        <v>1</v>
      </c>
      <c r="C1329">
        <v>3</v>
      </c>
      <c r="D1329">
        <v>0</v>
      </c>
      <c r="E1329">
        <v>0</v>
      </c>
      <c r="F1329">
        <v>1</v>
      </c>
      <c r="G1329" t="s">
        <v>1448</v>
      </c>
      <c r="H1329" s="19">
        <v>456.48599999999999</v>
      </c>
    </row>
    <row r="1330" spans="1:8" x14ac:dyDescent="0.35">
      <c r="A1330" s="5">
        <v>588</v>
      </c>
      <c r="B1330">
        <v>1</v>
      </c>
      <c r="C1330">
        <v>1</v>
      </c>
      <c r="D1330">
        <v>1</v>
      </c>
      <c r="E1330">
        <v>0</v>
      </c>
      <c r="F1330">
        <v>0</v>
      </c>
      <c r="G1330" t="s">
        <v>1449</v>
      </c>
      <c r="H1330" s="19">
        <v>309.15300000000002</v>
      </c>
    </row>
    <row r="1331" spans="1:8" x14ac:dyDescent="0.35">
      <c r="A1331" s="5">
        <v>588</v>
      </c>
      <c r="B1331">
        <v>1</v>
      </c>
      <c r="C1331">
        <v>1</v>
      </c>
      <c r="D1331">
        <v>0</v>
      </c>
      <c r="E1331">
        <v>1</v>
      </c>
      <c r="F1331">
        <v>0</v>
      </c>
      <c r="G1331" t="s">
        <v>1452</v>
      </c>
      <c r="H1331" s="19">
        <v>131.42699999999999</v>
      </c>
    </row>
    <row r="1332" spans="1:8" x14ac:dyDescent="0.35">
      <c r="A1332" s="5">
        <v>588</v>
      </c>
      <c r="B1332">
        <v>1</v>
      </c>
      <c r="C1332">
        <v>1</v>
      </c>
      <c r="D1332">
        <v>0</v>
      </c>
      <c r="E1332">
        <v>0</v>
      </c>
      <c r="F1332">
        <v>1</v>
      </c>
      <c r="G1332" t="s">
        <v>1455</v>
      </c>
      <c r="H1332" s="19">
        <v>321.56799999999998</v>
      </c>
    </row>
    <row r="1333" spans="1:8" x14ac:dyDescent="0.35">
      <c r="A1333" s="5">
        <v>588</v>
      </c>
      <c r="B1333">
        <v>1</v>
      </c>
      <c r="C1333">
        <v>2</v>
      </c>
      <c r="D1333">
        <v>1</v>
      </c>
      <c r="E1333">
        <v>0</v>
      </c>
      <c r="F1333">
        <v>0</v>
      </c>
      <c r="G1333" t="s">
        <v>1450</v>
      </c>
      <c r="H1333" s="19">
        <v>215.95699999999999</v>
      </c>
    </row>
    <row r="1334" spans="1:8" x14ac:dyDescent="0.35">
      <c r="A1334" s="5">
        <v>588</v>
      </c>
      <c r="B1334">
        <v>1</v>
      </c>
      <c r="C1334">
        <v>2</v>
      </c>
      <c r="D1334">
        <v>0</v>
      </c>
      <c r="E1334">
        <v>1</v>
      </c>
      <c r="F1334">
        <v>0</v>
      </c>
      <c r="G1334" t="s">
        <v>1453</v>
      </c>
      <c r="H1334" s="19">
        <v>170.23</v>
      </c>
    </row>
    <row r="1335" spans="1:8" x14ac:dyDescent="0.35">
      <c r="A1335" s="5">
        <v>588</v>
      </c>
      <c r="B1335">
        <v>1</v>
      </c>
      <c r="C1335">
        <v>2</v>
      </c>
      <c r="D1335">
        <v>0</v>
      </c>
      <c r="E1335">
        <v>0</v>
      </c>
      <c r="F1335">
        <v>1</v>
      </c>
      <c r="G1335" t="s">
        <v>1456</v>
      </c>
      <c r="H1335" s="19">
        <v>297.10500000000002</v>
      </c>
    </row>
    <row r="1336" spans="1:8" x14ac:dyDescent="0.35">
      <c r="A1336" s="5">
        <v>588</v>
      </c>
      <c r="B1336">
        <v>1</v>
      </c>
      <c r="C1336">
        <v>3</v>
      </c>
      <c r="D1336">
        <v>1</v>
      </c>
      <c r="E1336">
        <v>0</v>
      </c>
      <c r="F1336">
        <v>0</v>
      </c>
      <c r="G1336" t="s">
        <v>1451</v>
      </c>
      <c r="H1336" s="19">
        <v>258.44900000000001</v>
      </c>
    </row>
    <row r="1337" spans="1:8" x14ac:dyDescent="0.35">
      <c r="A1337" s="5">
        <v>588</v>
      </c>
      <c r="B1337">
        <v>1</v>
      </c>
      <c r="C1337">
        <v>3</v>
      </c>
      <c r="D1337">
        <v>0</v>
      </c>
      <c r="E1337">
        <v>1</v>
      </c>
      <c r="F1337">
        <v>0</v>
      </c>
      <c r="G1337" t="s">
        <v>1454</v>
      </c>
      <c r="H1337" s="19">
        <v>178.036</v>
      </c>
    </row>
    <row r="1338" spans="1:8" x14ac:dyDescent="0.35">
      <c r="A1338" s="5">
        <v>588</v>
      </c>
      <c r="B1338">
        <v>1</v>
      </c>
      <c r="C1338">
        <v>3</v>
      </c>
      <c r="D1338">
        <v>0</v>
      </c>
      <c r="E1338">
        <v>0</v>
      </c>
      <c r="F1338">
        <v>1</v>
      </c>
      <c r="G1338" t="s">
        <v>1457</v>
      </c>
      <c r="H1338" s="19">
        <v>528.38099999999997</v>
      </c>
    </row>
    <row r="1339" spans="1:8" x14ac:dyDescent="0.35">
      <c r="A1339" s="5">
        <v>589</v>
      </c>
      <c r="B1339">
        <v>1</v>
      </c>
      <c r="C1339">
        <v>1</v>
      </c>
      <c r="D1339">
        <v>1</v>
      </c>
      <c r="E1339">
        <v>0</v>
      </c>
      <c r="F1339">
        <v>0</v>
      </c>
      <c r="G1339" t="s">
        <v>1458</v>
      </c>
      <c r="H1339" s="19">
        <v>263.45499999999998</v>
      </c>
    </row>
    <row r="1340" spans="1:8" x14ac:dyDescent="0.35">
      <c r="A1340" s="5">
        <v>589</v>
      </c>
      <c r="B1340">
        <v>1</v>
      </c>
      <c r="C1340">
        <v>1</v>
      </c>
      <c r="D1340">
        <v>0</v>
      </c>
      <c r="E1340">
        <v>1</v>
      </c>
      <c r="F1340">
        <v>0</v>
      </c>
      <c r="G1340" t="s">
        <v>1459</v>
      </c>
      <c r="H1340" s="19">
        <v>528.47900000000004</v>
      </c>
    </row>
    <row r="1341" spans="1:8" x14ac:dyDescent="0.35">
      <c r="A1341" s="5">
        <v>590</v>
      </c>
      <c r="B1341">
        <v>1</v>
      </c>
      <c r="C1341">
        <v>1</v>
      </c>
      <c r="D1341">
        <v>1</v>
      </c>
      <c r="E1341">
        <v>0</v>
      </c>
      <c r="F1341">
        <v>0</v>
      </c>
      <c r="G1341" t="s">
        <v>1460</v>
      </c>
      <c r="H1341" s="19">
        <v>372.55599999999998</v>
      </c>
    </row>
    <row r="1342" spans="1:8" x14ac:dyDescent="0.35">
      <c r="A1342" s="5">
        <v>590</v>
      </c>
      <c r="B1342">
        <v>1</v>
      </c>
      <c r="C1342">
        <v>1</v>
      </c>
      <c r="D1342">
        <v>0</v>
      </c>
      <c r="E1342">
        <v>1</v>
      </c>
      <c r="F1342">
        <v>0</v>
      </c>
      <c r="G1342" t="s">
        <v>1462</v>
      </c>
      <c r="H1342" s="19">
        <v>109.58799999999999</v>
      </c>
    </row>
    <row r="1343" spans="1:8" x14ac:dyDescent="0.35">
      <c r="A1343" s="5">
        <v>590</v>
      </c>
      <c r="B1343">
        <v>1</v>
      </c>
      <c r="C1343">
        <v>1</v>
      </c>
      <c r="D1343">
        <v>0</v>
      </c>
      <c r="E1343">
        <v>0</v>
      </c>
      <c r="F1343">
        <v>1</v>
      </c>
      <c r="G1343" t="s">
        <v>1464</v>
      </c>
      <c r="H1343" s="19">
        <v>443.221</v>
      </c>
    </row>
    <row r="1344" spans="1:8" x14ac:dyDescent="0.35">
      <c r="A1344" s="5">
        <v>590</v>
      </c>
      <c r="B1344">
        <v>1</v>
      </c>
      <c r="C1344">
        <v>2</v>
      </c>
      <c r="D1344">
        <v>1</v>
      </c>
      <c r="E1344">
        <v>0</v>
      </c>
      <c r="F1344">
        <v>0</v>
      </c>
      <c r="G1344" t="s">
        <v>1461</v>
      </c>
      <c r="H1344" s="19">
        <v>387.80500000000001</v>
      </c>
    </row>
    <row r="1345" spans="1:11" x14ac:dyDescent="0.35">
      <c r="A1345" s="5">
        <v>590</v>
      </c>
      <c r="B1345">
        <v>1</v>
      </c>
      <c r="C1345">
        <v>2</v>
      </c>
      <c r="D1345">
        <v>0</v>
      </c>
      <c r="E1345">
        <v>1</v>
      </c>
      <c r="F1345">
        <v>0</v>
      </c>
      <c r="G1345" t="s">
        <v>1463</v>
      </c>
      <c r="H1345" s="19">
        <v>145.393</v>
      </c>
    </row>
    <row r="1346" spans="1:11" x14ac:dyDescent="0.35">
      <c r="A1346" s="5">
        <v>590</v>
      </c>
      <c r="B1346">
        <v>1</v>
      </c>
      <c r="C1346">
        <v>2</v>
      </c>
      <c r="D1346">
        <v>0</v>
      </c>
      <c r="E1346">
        <v>0</v>
      </c>
      <c r="F1346">
        <v>1</v>
      </c>
      <c r="G1346" t="s">
        <v>1465</v>
      </c>
      <c r="H1346" s="19">
        <v>368.90899999999999</v>
      </c>
    </row>
    <row r="1347" spans="1:11" x14ac:dyDescent="0.35">
      <c r="A1347" s="5">
        <v>591</v>
      </c>
      <c r="B1347">
        <v>0</v>
      </c>
      <c r="C1347">
        <v>1</v>
      </c>
      <c r="D1347">
        <v>1</v>
      </c>
      <c r="E1347">
        <v>0</v>
      </c>
      <c r="F1347">
        <v>0</v>
      </c>
      <c r="G1347" t="s">
        <v>1466</v>
      </c>
      <c r="H1347" s="19">
        <v>414.18299999999999</v>
      </c>
    </row>
    <row r="1348" spans="1:11" x14ac:dyDescent="0.35">
      <c r="A1348" s="5">
        <v>591</v>
      </c>
      <c r="B1348">
        <v>0</v>
      </c>
      <c r="C1348">
        <v>1</v>
      </c>
      <c r="D1348">
        <v>0</v>
      </c>
      <c r="E1348">
        <v>1</v>
      </c>
      <c r="F1348">
        <v>0</v>
      </c>
      <c r="G1348" t="s">
        <v>1467</v>
      </c>
      <c r="H1348" s="19">
        <v>151.36199999999999</v>
      </c>
    </row>
    <row r="1349" spans="1:11" x14ac:dyDescent="0.35">
      <c r="A1349" s="5">
        <v>591</v>
      </c>
      <c r="B1349">
        <v>0</v>
      </c>
      <c r="C1349">
        <v>1</v>
      </c>
      <c r="D1349">
        <v>0</v>
      </c>
      <c r="E1349">
        <v>0</v>
      </c>
      <c r="F1349">
        <v>1</v>
      </c>
      <c r="G1349" t="s">
        <v>1468</v>
      </c>
      <c r="H1349" s="19">
        <v>369.16899999999998</v>
      </c>
    </row>
    <row r="1350" spans="1:11" x14ac:dyDescent="0.35">
      <c r="A1350" s="5">
        <v>592</v>
      </c>
      <c r="B1350">
        <v>0</v>
      </c>
      <c r="C1350">
        <v>1</v>
      </c>
      <c r="D1350">
        <v>1</v>
      </c>
      <c r="E1350">
        <v>0</v>
      </c>
      <c r="F1350">
        <v>0</v>
      </c>
      <c r="G1350" t="s">
        <v>1469</v>
      </c>
      <c r="H1350" s="19">
        <v>247.584</v>
      </c>
    </row>
    <row r="1351" spans="1:11" x14ac:dyDescent="0.35">
      <c r="A1351" s="5">
        <v>592</v>
      </c>
      <c r="B1351">
        <v>0</v>
      </c>
      <c r="C1351">
        <v>1</v>
      </c>
      <c r="D1351">
        <v>0</v>
      </c>
      <c r="E1351">
        <v>1</v>
      </c>
      <c r="F1351">
        <v>0</v>
      </c>
      <c r="G1351" t="s">
        <v>1470</v>
      </c>
      <c r="H1351" s="19">
        <v>107.06399999999999</v>
      </c>
    </row>
    <row r="1352" spans="1:11" x14ac:dyDescent="0.35">
      <c r="A1352" s="5">
        <v>592</v>
      </c>
      <c r="B1352">
        <v>0</v>
      </c>
      <c r="C1352">
        <v>1</v>
      </c>
      <c r="D1352">
        <v>0</v>
      </c>
      <c r="E1352">
        <v>0</v>
      </c>
      <c r="F1352">
        <v>1</v>
      </c>
      <c r="G1352" t="s">
        <v>1471</v>
      </c>
      <c r="H1352" s="19">
        <v>268.17200000000003</v>
      </c>
    </row>
    <row r="1353" spans="1:11" x14ac:dyDescent="0.35">
      <c r="A1353" s="5">
        <v>593</v>
      </c>
      <c r="B1353">
        <v>0</v>
      </c>
      <c r="C1353">
        <v>1</v>
      </c>
      <c r="D1353">
        <v>1</v>
      </c>
      <c r="E1353">
        <v>0</v>
      </c>
      <c r="F1353">
        <v>0</v>
      </c>
      <c r="G1353" t="s">
        <v>1472</v>
      </c>
      <c r="H1353" s="19">
        <v>368.61799999999999</v>
      </c>
    </row>
    <row r="1354" spans="1:11" x14ac:dyDescent="0.35">
      <c r="A1354" s="5">
        <v>593</v>
      </c>
      <c r="B1354">
        <v>0</v>
      </c>
      <c r="C1354">
        <v>1</v>
      </c>
      <c r="D1354">
        <v>0</v>
      </c>
      <c r="E1354">
        <v>1</v>
      </c>
      <c r="F1354">
        <v>0</v>
      </c>
      <c r="G1354" t="s">
        <v>1473</v>
      </c>
      <c r="H1354" s="19">
        <v>220.565</v>
      </c>
    </row>
    <row r="1355" spans="1:11" x14ac:dyDescent="0.35">
      <c r="A1355" s="5">
        <v>593</v>
      </c>
      <c r="B1355">
        <v>0</v>
      </c>
      <c r="C1355">
        <v>1</v>
      </c>
      <c r="D1355">
        <v>0</v>
      </c>
      <c r="E1355">
        <v>0</v>
      </c>
      <c r="F1355">
        <v>1</v>
      </c>
      <c r="G1355" t="s">
        <v>1475</v>
      </c>
      <c r="H1355" s="19">
        <v>408.68900000000002</v>
      </c>
    </row>
    <row r="1356" spans="1:11" x14ac:dyDescent="0.35">
      <c r="A1356" s="5">
        <v>593</v>
      </c>
      <c r="B1356">
        <v>0</v>
      </c>
      <c r="C1356">
        <v>2</v>
      </c>
      <c r="D1356">
        <v>1</v>
      </c>
      <c r="E1356">
        <v>0</v>
      </c>
      <c r="F1356">
        <v>0</v>
      </c>
      <c r="G1356" t="s">
        <v>4030</v>
      </c>
      <c r="H1356" s="19">
        <v>378.87700000000001</v>
      </c>
      <c r="K1356" t="s">
        <v>4031</v>
      </c>
    </row>
    <row r="1357" spans="1:11" x14ac:dyDescent="0.35">
      <c r="A1357" s="5">
        <v>593</v>
      </c>
      <c r="B1357">
        <v>0</v>
      </c>
      <c r="C1357">
        <v>2</v>
      </c>
      <c r="D1357">
        <v>0</v>
      </c>
      <c r="E1357">
        <v>1</v>
      </c>
      <c r="F1357">
        <v>0</v>
      </c>
      <c r="G1357" t="s">
        <v>1474</v>
      </c>
      <c r="H1357" s="19">
        <v>257.72399999999999</v>
      </c>
      <c r="I1357" t="s">
        <v>109</v>
      </c>
      <c r="K1357" t="s">
        <v>4033</v>
      </c>
    </row>
    <row r="1358" spans="1:11" x14ac:dyDescent="0.35">
      <c r="A1358" s="5">
        <v>593</v>
      </c>
      <c r="B1358">
        <v>0</v>
      </c>
      <c r="C1358">
        <v>2</v>
      </c>
      <c r="D1358">
        <v>0</v>
      </c>
      <c r="E1358">
        <v>0</v>
      </c>
      <c r="F1358">
        <v>1</v>
      </c>
      <c r="G1358" t="s">
        <v>1476</v>
      </c>
      <c r="H1358" s="19">
        <v>330.66199999999998</v>
      </c>
      <c r="K1358" t="s">
        <v>4032</v>
      </c>
    </row>
    <row r="1359" spans="1:11" x14ac:dyDescent="0.35">
      <c r="A1359" s="5">
        <v>594</v>
      </c>
      <c r="B1359">
        <v>0</v>
      </c>
      <c r="C1359">
        <v>1</v>
      </c>
      <c r="D1359">
        <v>1</v>
      </c>
      <c r="E1359">
        <v>0</v>
      </c>
      <c r="F1359">
        <v>0</v>
      </c>
      <c r="G1359" t="s">
        <v>1477</v>
      </c>
      <c r="H1359" s="19">
        <v>227.744</v>
      </c>
    </row>
    <row r="1360" spans="1:11" x14ac:dyDescent="0.35">
      <c r="A1360" s="5">
        <v>594</v>
      </c>
      <c r="B1360">
        <v>0</v>
      </c>
      <c r="C1360">
        <v>1</v>
      </c>
      <c r="D1360">
        <v>0</v>
      </c>
      <c r="E1360">
        <v>1</v>
      </c>
      <c r="F1360">
        <v>0</v>
      </c>
      <c r="G1360" t="s">
        <v>1479</v>
      </c>
      <c r="H1360" s="19">
        <v>227.68799999999999</v>
      </c>
    </row>
    <row r="1361" spans="1:9" x14ac:dyDescent="0.35">
      <c r="A1361" s="5">
        <v>594</v>
      </c>
      <c r="B1361">
        <v>0</v>
      </c>
      <c r="C1361">
        <v>1</v>
      </c>
      <c r="D1361">
        <v>0</v>
      </c>
      <c r="E1361">
        <v>0</v>
      </c>
      <c r="F1361">
        <v>1</v>
      </c>
      <c r="G1361" t="s">
        <v>1481</v>
      </c>
      <c r="H1361" s="19">
        <v>204.09</v>
      </c>
    </row>
    <row r="1362" spans="1:9" x14ac:dyDescent="0.35">
      <c r="A1362" s="5">
        <v>594</v>
      </c>
      <c r="B1362">
        <v>0</v>
      </c>
      <c r="C1362">
        <v>2</v>
      </c>
      <c r="D1362">
        <v>1</v>
      </c>
      <c r="E1362">
        <v>0</v>
      </c>
      <c r="F1362">
        <v>0</v>
      </c>
      <c r="G1362" t="s">
        <v>1478</v>
      </c>
      <c r="H1362" s="19">
        <v>201.916</v>
      </c>
    </row>
    <row r="1363" spans="1:9" x14ac:dyDescent="0.35">
      <c r="A1363" s="5">
        <v>594</v>
      </c>
      <c r="B1363">
        <v>0</v>
      </c>
      <c r="C1363">
        <v>2</v>
      </c>
      <c r="D1363">
        <v>0</v>
      </c>
      <c r="E1363">
        <v>1</v>
      </c>
      <c r="F1363">
        <v>0</v>
      </c>
      <c r="G1363" t="s">
        <v>1480</v>
      </c>
      <c r="H1363" s="19">
        <v>266.76600000000002</v>
      </c>
      <c r="I1363" t="s">
        <v>109</v>
      </c>
    </row>
    <row r="1364" spans="1:9" x14ac:dyDescent="0.35">
      <c r="A1364" s="5">
        <v>594</v>
      </c>
      <c r="B1364">
        <v>0</v>
      </c>
      <c r="C1364">
        <v>2</v>
      </c>
      <c r="D1364">
        <v>0</v>
      </c>
      <c r="E1364">
        <v>0</v>
      </c>
      <c r="F1364">
        <v>1</v>
      </c>
      <c r="G1364" t="s">
        <v>1482</v>
      </c>
      <c r="H1364" s="19">
        <v>410.774</v>
      </c>
    </row>
    <row r="1365" spans="1:9" x14ac:dyDescent="0.35">
      <c r="A1365" s="5">
        <v>595</v>
      </c>
      <c r="B1365">
        <v>0</v>
      </c>
      <c r="C1365">
        <v>1</v>
      </c>
      <c r="D1365">
        <v>1</v>
      </c>
      <c r="E1365">
        <v>0</v>
      </c>
      <c r="F1365">
        <v>0</v>
      </c>
      <c r="G1365" t="s">
        <v>1483</v>
      </c>
      <c r="H1365" s="19">
        <v>271.411</v>
      </c>
    </row>
    <row r="1366" spans="1:9" x14ac:dyDescent="0.35">
      <c r="A1366" s="5">
        <v>595</v>
      </c>
      <c r="B1366">
        <v>0</v>
      </c>
      <c r="C1366">
        <v>1</v>
      </c>
      <c r="D1366">
        <v>0</v>
      </c>
      <c r="E1366">
        <v>1</v>
      </c>
      <c r="F1366">
        <v>0</v>
      </c>
      <c r="G1366" t="s">
        <v>1484</v>
      </c>
      <c r="H1366" s="19">
        <v>176.16</v>
      </c>
    </row>
    <row r="1367" spans="1:9" x14ac:dyDescent="0.35">
      <c r="A1367" s="5">
        <v>595</v>
      </c>
      <c r="B1367">
        <v>0</v>
      </c>
      <c r="C1367">
        <v>1</v>
      </c>
      <c r="D1367">
        <v>0</v>
      </c>
      <c r="E1367">
        <v>0</v>
      </c>
      <c r="F1367">
        <v>1</v>
      </c>
      <c r="G1367" t="s">
        <v>1485</v>
      </c>
      <c r="H1367" s="19">
        <v>394.14299999999997</v>
      </c>
    </row>
    <row r="1368" spans="1:9" x14ac:dyDescent="0.35">
      <c r="A1368" s="5">
        <v>596</v>
      </c>
      <c r="B1368">
        <v>0</v>
      </c>
      <c r="C1368">
        <v>1</v>
      </c>
      <c r="D1368">
        <v>1</v>
      </c>
      <c r="E1368">
        <v>0</v>
      </c>
      <c r="F1368">
        <v>0</v>
      </c>
      <c r="G1368" t="s">
        <v>1486</v>
      </c>
      <c r="H1368" s="19">
        <v>258.84399999999999</v>
      </c>
    </row>
    <row r="1369" spans="1:9" x14ac:dyDescent="0.35">
      <c r="A1369" s="5">
        <v>596</v>
      </c>
      <c r="B1369">
        <v>0</v>
      </c>
      <c r="C1369">
        <v>1</v>
      </c>
      <c r="D1369">
        <v>0</v>
      </c>
      <c r="E1369">
        <v>1</v>
      </c>
      <c r="F1369">
        <v>0</v>
      </c>
      <c r="G1369" t="s">
        <v>1487</v>
      </c>
      <c r="H1369" s="19">
        <v>217.84800000000001</v>
      </c>
    </row>
    <row r="1370" spans="1:9" x14ac:dyDescent="0.35">
      <c r="A1370" s="5">
        <v>596</v>
      </c>
      <c r="B1370">
        <v>0</v>
      </c>
      <c r="C1370">
        <v>1</v>
      </c>
      <c r="D1370">
        <v>0</v>
      </c>
      <c r="E1370">
        <v>0</v>
      </c>
      <c r="F1370">
        <v>1</v>
      </c>
      <c r="G1370" t="s">
        <v>1488</v>
      </c>
      <c r="H1370" s="19">
        <v>432.23</v>
      </c>
      <c r="I1370" t="s">
        <v>4021</v>
      </c>
    </row>
    <row r="1371" spans="1:9" x14ac:dyDescent="0.35">
      <c r="A1371" s="5">
        <v>597</v>
      </c>
      <c r="B1371">
        <v>1</v>
      </c>
      <c r="C1371">
        <v>1</v>
      </c>
      <c r="D1371">
        <v>1</v>
      </c>
      <c r="E1371">
        <v>0</v>
      </c>
      <c r="F1371">
        <v>0</v>
      </c>
      <c r="G1371" t="s">
        <v>1489</v>
      </c>
      <c r="H1371" s="19">
        <v>148.37100000000001</v>
      </c>
    </row>
    <row r="1372" spans="1:9" x14ac:dyDescent="0.35">
      <c r="A1372" s="5">
        <v>597</v>
      </c>
      <c r="B1372">
        <v>1</v>
      </c>
      <c r="C1372">
        <v>1</v>
      </c>
      <c r="D1372">
        <v>0</v>
      </c>
      <c r="E1372">
        <v>1</v>
      </c>
      <c r="F1372">
        <v>0</v>
      </c>
      <c r="G1372" t="s">
        <v>1492</v>
      </c>
      <c r="H1372" s="19">
        <v>109.68899999999999</v>
      </c>
    </row>
    <row r="1373" spans="1:9" x14ac:dyDescent="0.35">
      <c r="A1373" s="5">
        <v>597</v>
      </c>
      <c r="B1373">
        <v>1</v>
      </c>
      <c r="C1373">
        <v>1</v>
      </c>
      <c r="D1373">
        <v>0</v>
      </c>
      <c r="E1373">
        <v>0</v>
      </c>
      <c r="F1373">
        <v>1</v>
      </c>
      <c r="G1373" t="s">
        <v>1495</v>
      </c>
      <c r="H1373" s="19">
        <v>383.79399999999998</v>
      </c>
    </row>
    <row r="1374" spans="1:9" x14ac:dyDescent="0.35">
      <c r="A1374" s="5">
        <v>597</v>
      </c>
      <c r="B1374">
        <v>1</v>
      </c>
      <c r="C1374">
        <v>2</v>
      </c>
      <c r="D1374">
        <v>1</v>
      </c>
      <c r="E1374">
        <v>0</v>
      </c>
      <c r="F1374">
        <v>0</v>
      </c>
      <c r="G1374" t="s">
        <v>1490</v>
      </c>
      <c r="H1374" s="19">
        <v>191.84</v>
      </c>
    </row>
    <row r="1375" spans="1:9" x14ac:dyDescent="0.35">
      <c r="A1375" s="5">
        <v>597</v>
      </c>
      <c r="B1375">
        <v>1</v>
      </c>
      <c r="C1375">
        <v>2</v>
      </c>
      <c r="D1375">
        <v>0</v>
      </c>
      <c r="E1375">
        <v>1</v>
      </c>
      <c r="F1375">
        <v>0</v>
      </c>
      <c r="G1375" t="s">
        <v>1493</v>
      </c>
      <c r="H1375" s="19">
        <v>145.29</v>
      </c>
    </row>
    <row r="1376" spans="1:9" x14ac:dyDescent="0.35">
      <c r="A1376" s="5">
        <v>597</v>
      </c>
      <c r="B1376">
        <v>1</v>
      </c>
      <c r="C1376">
        <v>2</v>
      </c>
      <c r="D1376">
        <v>0</v>
      </c>
      <c r="E1376">
        <v>0</v>
      </c>
      <c r="F1376">
        <v>1</v>
      </c>
      <c r="G1376" t="s">
        <v>1496</v>
      </c>
      <c r="H1376" s="19">
        <v>462.036</v>
      </c>
    </row>
    <row r="1377" spans="1:8" x14ac:dyDescent="0.35">
      <c r="A1377" s="5">
        <v>597</v>
      </c>
      <c r="B1377">
        <v>1</v>
      </c>
      <c r="C1377">
        <v>3</v>
      </c>
      <c r="D1377">
        <v>1</v>
      </c>
      <c r="E1377">
        <v>0</v>
      </c>
      <c r="F1377">
        <v>0</v>
      </c>
      <c r="G1377" t="s">
        <v>1491</v>
      </c>
      <c r="H1377" s="19">
        <v>490.39699999999999</v>
      </c>
    </row>
    <row r="1378" spans="1:8" x14ac:dyDescent="0.35">
      <c r="A1378" s="5">
        <v>597</v>
      </c>
      <c r="B1378">
        <v>1</v>
      </c>
      <c r="C1378">
        <v>3</v>
      </c>
      <c r="D1378">
        <v>0</v>
      </c>
      <c r="E1378">
        <v>1</v>
      </c>
      <c r="F1378">
        <v>0</v>
      </c>
      <c r="G1378" t="s">
        <v>1494</v>
      </c>
      <c r="H1378" s="19">
        <v>104.227</v>
      </c>
    </row>
    <row r="1379" spans="1:8" x14ac:dyDescent="0.35">
      <c r="A1379" s="5">
        <v>597</v>
      </c>
      <c r="B1379">
        <v>1</v>
      </c>
      <c r="C1379">
        <v>3</v>
      </c>
      <c r="D1379">
        <v>0</v>
      </c>
      <c r="E1379">
        <v>0</v>
      </c>
      <c r="F1379">
        <v>1</v>
      </c>
      <c r="G1379" t="s">
        <v>1497</v>
      </c>
      <c r="H1379" s="19">
        <v>259.97000000000003</v>
      </c>
    </row>
    <row r="1380" spans="1:8" x14ac:dyDescent="0.35">
      <c r="A1380" s="5">
        <v>598</v>
      </c>
      <c r="B1380">
        <v>0</v>
      </c>
      <c r="C1380">
        <v>1</v>
      </c>
      <c r="D1380">
        <v>1</v>
      </c>
      <c r="E1380">
        <v>0</v>
      </c>
      <c r="F1380">
        <v>0</v>
      </c>
      <c r="G1380" t="s">
        <v>1498</v>
      </c>
      <c r="H1380" s="19">
        <v>350.59699999999998</v>
      </c>
    </row>
    <row r="1381" spans="1:8" x14ac:dyDescent="0.35">
      <c r="A1381" s="5">
        <v>598</v>
      </c>
      <c r="B1381">
        <v>0</v>
      </c>
      <c r="C1381">
        <v>1</v>
      </c>
      <c r="D1381">
        <v>0</v>
      </c>
      <c r="E1381">
        <v>1</v>
      </c>
      <c r="F1381">
        <v>0</v>
      </c>
      <c r="G1381" t="s">
        <v>1501</v>
      </c>
      <c r="H1381" s="19">
        <v>194.56</v>
      </c>
    </row>
    <row r="1382" spans="1:8" x14ac:dyDescent="0.35">
      <c r="A1382" s="5">
        <v>598</v>
      </c>
      <c r="B1382">
        <v>0</v>
      </c>
      <c r="C1382">
        <v>1</v>
      </c>
      <c r="D1382">
        <v>0</v>
      </c>
      <c r="E1382">
        <v>0</v>
      </c>
      <c r="F1382">
        <v>1</v>
      </c>
      <c r="G1382" t="s">
        <v>1504</v>
      </c>
      <c r="H1382" s="19">
        <v>179.16499999999999</v>
      </c>
    </row>
    <row r="1383" spans="1:8" x14ac:dyDescent="0.35">
      <c r="A1383" s="5">
        <v>598</v>
      </c>
      <c r="B1383">
        <v>0</v>
      </c>
      <c r="C1383">
        <v>2</v>
      </c>
      <c r="D1383">
        <v>1</v>
      </c>
      <c r="E1383">
        <v>0</v>
      </c>
      <c r="F1383">
        <v>0</v>
      </c>
      <c r="G1383" t="s">
        <v>1499</v>
      </c>
      <c r="H1383" s="19">
        <v>346.03199999999998</v>
      </c>
    </row>
    <row r="1384" spans="1:8" x14ac:dyDescent="0.35">
      <c r="A1384" s="5">
        <v>598</v>
      </c>
      <c r="B1384">
        <v>0</v>
      </c>
      <c r="C1384">
        <v>2</v>
      </c>
      <c r="D1384">
        <v>0</v>
      </c>
      <c r="E1384">
        <v>1</v>
      </c>
      <c r="F1384">
        <v>0</v>
      </c>
      <c r="G1384" t="s">
        <v>1502</v>
      </c>
      <c r="H1384" s="19">
        <v>299.85599999999999</v>
      </c>
    </row>
    <row r="1385" spans="1:8" x14ac:dyDescent="0.35">
      <c r="A1385" s="5">
        <v>598</v>
      </c>
      <c r="B1385">
        <v>0</v>
      </c>
      <c r="C1385">
        <v>2</v>
      </c>
      <c r="D1385">
        <v>0</v>
      </c>
      <c r="E1385">
        <v>0</v>
      </c>
      <c r="F1385">
        <v>1</v>
      </c>
      <c r="G1385" t="s">
        <v>1505</v>
      </c>
      <c r="H1385" s="19">
        <v>377.42599999999999</v>
      </c>
    </row>
    <row r="1386" spans="1:8" x14ac:dyDescent="0.35">
      <c r="A1386" s="5">
        <v>598</v>
      </c>
      <c r="B1386">
        <v>0</v>
      </c>
      <c r="C1386">
        <v>3</v>
      </c>
      <c r="D1386">
        <v>1</v>
      </c>
      <c r="E1386">
        <v>0</v>
      </c>
      <c r="F1386">
        <v>0</v>
      </c>
      <c r="G1386" t="s">
        <v>1500</v>
      </c>
      <c r="H1386" s="19">
        <v>232.75700000000001</v>
      </c>
    </row>
    <row r="1387" spans="1:8" x14ac:dyDescent="0.35">
      <c r="A1387" s="5">
        <v>598</v>
      </c>
      <c r="B1387">
        <v>0</v>
      </c>
      <c r="C1387">
        <v>3</v>
      </c>
      <c r="D1387">
        <v>0</v>
      </c>
      <c r="E1387">
        <v>1</v>
      </c>
      <c r="F1387">
        <v>0</v>
      </c>
      <c r="G1387" t="s">
        <v>1503</v>
      </c>
      <c r="H1387" s="19">
        <v>193.989</v>
      </c>
    </row>
    <row r="1388" spans="1:8" x14ac:dyDescent="0.35">
      <c r="A1388" s="5">
        <v>598</v>
      </c>
      <c r="B1388">
        <v>0</v>
      </c>
      <c r="C1388">
        <v>3</v>
      </c>
      <c r="D1388">
        <v>0</v>
      </c>
      <c r="E1388">
        <v>0</v>
      </c>
      <c r="F1388">
        <v>1</v>
      </c>
      <c r="G1388" t="s">
        <v>1506</v>
      </c>
      <c r="H1388" s="19">
        <v>428.33199999999999</v>
      </c>
    </row>
    <row r="1389" spans="1:8" x14ac:dyDescent="0.35">
      <c r="A1389" s="5">
        <v>599</v>
      </c>
      <c r="B1389">
        <v>1</v>
      </c>
      <c r="C1389">
        <v>1</v>
      </c>
      <c r="D1389">
        <v>1</v>
      </c>
      <c r="E1389">
        <v>0</v>
      </c>
      <c r="F1389">
        <v>0</v>
      </c>
      <c r="G1389" t="s">
        <v>1507</v>
      </c>
      <c r="H1389" s="19">
        <v>235.46799999999999</v>
      </c>
    </row>
    <row r="1390" spans="1:8" x14ac:dyDescent="0.35">
      <c r="A1390" s="5">
        <v>599</v>
      </c>
      <c r="B1390">
        <v>1</v>
      </c>
      <c r="C1390">
        <v>1</v>
      </c>
      <c r="D1390">
        <v>0</v>
      </c>
      <c r="E1390">
        <v>1</v>
      </c>
      <c r="F1390">
        <v>0</v>
      </c>
      <c r="G1390" t="s">
        <v>1510</v>
      </c>
      <c r="H1390" s="19">
        <v>251.99600000000001</v>
      </c>
    </row>
    <row r="1391" spans="1:8" x14ac:dyDescent="0.35">
      <c r="A1391" s="5">
        <v>599</v>
      </c>
      <c r="B1391">
        <v>1</v>
      </c>
      <c r="C1391">
        <v>1</v>
      </c>
      <c r="D1391">
        <v>0</v>
      </c>
      <c r="E1391">
        <v>0</v>
      </c>
      <c r="F1391">
        <v>1</v>
      </c>
      <c r="G1391" t="s">
        <v>1513</v>
      </c>
      <c r="H1391" s="19">
        <v>660.27499999999998</v>
      </c>
    </row>
    <row r="1392" spans="1:8" x14ac:dyDescent="0.35">
      <c r="A1392" s="5">
        <v>599</v>
      </c>
      <c r="B1392">
        <v>1</v>
      </c>
      <c r="C1392">
        <v>2</v>
      </c>
      <c r="D1392">
        <v>1</v>
      </c>
      <c r="E1392">
        <v>0</v>
      </c>
      <c r="F1392">
        <v>0</v>
      </c>
      <c r="G1392" t="s">
        <v>1508</v>
      </c>
      <c r="H1392" s="19">
        <v>452.65699999999998</v>
      </c>
    </row>
    <row r="1393" spans="1:8" x14ac:dyDescent="0.35">
      <c r="A1393" s="5">
        <v>599</v>
      </c>
      <c r="B1393">
        <v>1</v>
      </c>
      <c r="C1393">
        <v>2</v>
      </c>
      <c r="D1393">
        <v>0</v>
      </c>
      <c r="E1393">
        <v>1</v>
      </c>
      <c r="F1393">
        <v>0</v>
      </c>
      <c r="G1393" t="s">
        <v>1511</v>
      </c>
      <c r="H1393" s="19">
        <v>169.91200000000001</v>
      </c>
    </row>
    <row r="1394" spans="1:8" x14ac:dyDescent="0.35">
      <c r="A1394" s="5">
        <v>599</v>
      </c>
      <c r="B1394">
        <v>1</v>
      </c>
      <c r="C1394">
        <v>2</v>
      </c>
      <c r="D1394">
        <v>0</v>
      </c>
      <c r="E1394">
        <v>0</v>
      </c>
      <c r="F1394">
        <v>1</v>
      </c>
      <c r="G1394" t="s">
        <v>1514</v>
      </c>
      <c r="H1394" s="19">
        <v>789.697</v>
      </c>
    </row>
    <row r="1395" spans="1:8" x14ac:dyDescent="0.35">
      <c r="A1395" s="5">
        <v>599</v>
      </c>
      <c r="B1395">
        <v>1</v>
      </c>
      <c r="C1395">
        <v>3</v>
      </c>
      <c r="D1395">
        <v>1</v>
      </c>
      <c r="E1395">
        <v>0</v>
      </c>
      <c r="F1395">
        <v>0</v>
      </c>
      <c r="G1395" t="s">
        <v>1509</v>
      </c>
      <c r="H1395" s="19">
        <v>429.60599999999999</v>
      </c>
    </row>
    <row r="1396" spans="1:8" x14ac:dyDescent="0.35">
      <c r="A1396" s="5">
        <v>599</v>
      </c>
      <c r="B1396">
        <v>1</v>
      </c>
      <c r="C1396">
        <v>3</v>
      </c>
      <c r="D1396">
        <v>0</v>
      </c>
      <c r="E1396">
        <v>1</v>
      </c>
      <c r="F1396">
        <v>0</v>
      </c>
      <c r="G1396" t="s">
        <v>1512</v>
      </c>
      <c r="H1396" s="19">
        <v>251.85900000000001</v>
      </c>
    </row>
    <row r="1397" spans="1:8" x14ac:dyDescent="0.35">
      <c r="A1397" s="5">
        <v>599</v>
      </c>
      <c r="B1397">
        <v>1</v>
      </c>
      <c r="C1397">
        <v>3</v>
      </c>
      <c r="D1397">
        <v>0</v>
      </c>
      <c r="E1397">
        <v>0</v>
      </c>
      <c r="F1397">
        <v>1</v>
      </c>
      <c r="G1397" t="s">
        <v>1515</v>
      </c>
      <c r="H1397" s="19">
        <v>866.60599999999999</v>
      </c>
    </row>
    <row r="1398" spans="1:8" x14ac:dyDescent="0.35">
      <c r="A1398" s="5">
        <v>600</v>
      </c>
      <c r="B1398">
        <v>1</v>
      </c>
      <c r="C1398">
        <v>1</v>
      </c>
      <c r="D1398">
        <v>1</v>
      </c>
      <c r="E1398">
        <v>0</v>
      </c>
      <c r="F1398">
        <v>0</v>
      </c>
      <c r="G1398" t="s">
        <v>1516</v>
      </c>
      <c r="H1398" s="19">
        <v>295.22699999999998</v>
      </c>
    </row>
    <row r="1399" spans="1:8" x14ac:dyDescent="0.35">
      <c r="A1399" s="5">
        <v>600</v>
      </c>
      <c r="B1399">
        <v>1</v>
      </c>
      <c r="C1399">
        <v>1</v>
      </c>
      <c r="D1399">
        <v>0</v>
      </c>
      <c r="E1399">
        <v>1</v>
      </c>
      <c r="F1399">
        <v>0</v>
      </c>
      <c r="G1399" t="s">
        <v>1519</v>
      </c>
      <c r="H1399" s="19">
        <v>169.334</v>
      </c>
    </row>
    <row r="1400" spans="1:8" x14ac:dyDescent="0.35">
      <c r="A1400" s="5">
        <v>600</v>
      </c>
      <c r="B1400">
        <v>1</v>
      </c>
      <c r="C1400">
        <v>1</v>
      </c>
      <c r="D1400">
        <v>0</v>
      </c>
      <c r="E1400">
        <v>0</v>
      </c>
      <c r="F1400">
        <v>1</v>
      </c>
      <c r="G1400" t="s">
        <v>1522</v>
      </c>
      <c r="H1400" s="19">
        <v>460.86500000000001</v>
      </c>
    </row>
    <row r="1401" spans="1:8" x14ac:dyDescent="0.35">
      <c r="A1401" s="5">
        <v>600</v>
      </c>
      <c r="B1401">
        <v>1</v>
      </c>
      <c r="C1401">
        <v>2</v>
      </c>
      <c r="D1401">
        <v>1</v>
      </c>
      <c r="E1401">
        <v>0</v>
      </c>
      <c r="F1401">
        <v>0</v>
      </c>
      <c r="G1401" t="s">
        <v>1517</v>
      </c>
      <c r="H1401" s="19">
        <v>255.58500000000001</v>
      </c>
    </row>
    <row r="1402" spans="1:8" x14ac:dyDescent="0.35">
      <c r="A1402" s="5">
        <v>600</v>
      </c>
      <c r="B1402">
        <v>1</v>
      </c>
      <c r="C1402">
        <v>2</v>
      </c>
      <c r="D1402">
        <v>0</v>
      </c>
      <c r="E1402">
        <v>1</v>
      </c>
      <c r="F1402">
        <v>0</v>
      </c>
      <c r="G1402" t="s">
        <v>1520</v>
      </c>
      <c r="H1402" s="19">
        <v>153.93600000000001</v>
      </c>
    </row>
    <row r="1403" spans="1:8" x14ac:dyDescent="0.35">
      <c r="A1403" s="5">
        <v>600</v>
      </c>
      <c r="B1403">
        <v>1</v>
      </c>
      <c r="C1403">
        <v>2</v>
      </c>
      <c r="D1403">
        <v>0</v>
      </c>
      <c r="E1403">
        <v>0</v>
      </c>
      <c r="F1403">
        <v>1</v>
      </c>
      <c r="G1403" t="s">
        <v>1523</v>
      </c>
      <c r="H1403" s="19">
        <v>500.66300000000001</v>
      </c>
    </row>
    <row r="1404" spans="1:8" x14ac:dyDescent="0.35">
      <c r="A1404" s="5">
        <v>600</v>
      </c>
      <c r="B1404">
        <v>1</v>
      </c>
      <c r="C1404">
        <v>3</v>
      </c>
      <c r="D1404">
        <v>1</v>
      </c>
      <c r="E1404">
        <v>0</v>
      </c>
      <c r="F1404">
        <v>0</v>
      </c>
      <c r="G1404" t="s">
        <v>1518</v>
      </c>
      <c r="H1404" s="19">
        <v>235.148</v>
      </c>
    </row>
    <row r="1405" spans="1:8" x14ac:dyDescent="0.35">
      <c r="A1405" s="5">
        <v>600</v>
      </c>
      <c r="B1405">
        <v>1</v>
      </c>
      <c r="C1405">
        <v>3</v>
      </c>
      <c r="D1405">
        <v>0</v>
      </c>
      <c r="E1405">
        <v>1</v>
      </c>
      <c r="F1405">
        <v>0</v>
      </c>
      <c r="G1405" t="s">
        <v>1521</v>
      </c>
      <c r="H1405" s="19">
        <v>285.17399999999998</v>
      </c>
    </row>
    <row r="1406" spans="1:8" x14ac:dyDescent="0.35">
      <c r="A1406" s="5">
        <v>600</v>
      </c>
      <c r="B1406">
        <v>1</v>
      </c>
      <c r="C1406">
        <v>3</v>
      </c>
      <c r="D1406">
        <v>0</v>
      </c>
      <c r="E1406">
        <v>0</v>
      </c>
      <c r="F1406">
        <v>1</v>
      </c>
      <c r="G1406" t="s">
        <v>1524</v>
      </c>
      <c r="H1406" s="19">
        <v>512.78200000000004</v>
      </c>
    </row>
    <row r="1407" spans="1:8" x14ac:dyDescent="0.35">
      <c r="A1407" s="5">
        <v>601</v>
      </c>
      <c r="B1407">
        <v>1</v>
      </c>
      <c r="C1407">
        <v>1</v>
      </c>
      <c r="D1407">
        <v>1</v>
      </c>
      <c r="E1407">
        <v>0</v>
      </c>
      <c r="F1407">
        <v>0</v>
      </c>
      <c r="G1407" t="s">
        <v>1525</v>
      </c>
      <c r="H1407" s="19">
        <v>288.18400000000003</v>
      </c>
    </row>
    <row r="1408" spans="1:8" x14ac:dyDescent="0.35">
      <c r="A1408" s="5">
        <v>601</v>
      </c>
      <c r="B1408">
        <v>1</v>
      </c>
      <c r="C1408">
        <v>1</v>
      </c>
      <c r="D1408">
        <v>0</v>
      </c>
      <c r="E1408">
        <v>1</v>
      </c>
      <c r="F1408">
        <v>0</v>
      </c>
      <c r="G1408" t="s">
        <v>1528</v>
      </c>
      <c r="H1408" s="19">
        <v>147.65600000000001</v>
      </c>
    </row>
    <row r="1409" spans="1:8" x14ac:dyDescent="0.35">
      <c r="A1409" s="5">
        <v>601</v>
      </c>
      <c r="B1409">
        <v>1</v>
      </c>
      <c r="C1409">
        <v>1</v>
      </c>
      <c r="D1409">
        <v>0</v>
      </c>
      <c r="E1409">
        <v>0</v>
      </c>
      <c r="F1409">
        <v>1</v>
      </c>
      <c r="G1409" t="s">
        <v>1531</v>
      </c>
      <c r="H1409" s="19">
        <v>272.95600000000002</v>
      </c>
    </row>
    <row r="1410" spans="1:8" x14ac:dyDescent="0.35">
      <c r="A1410" s="5">
        <v>601</v>
      </c>
      <c r="B1410">
        <v>1</v>
      </c>
      <c r="C1410">
        <v>2</v>
      </c>
      <c r="D1410">
        <v>1</v>
      </c>
      <c r="E1410">
        <v>0</v>
      </c>
      <c r="F1410">
        <v>0</v>
      </c>
      <c r="G1410" t="s">
        <v>1526</v>
      </c>
      <c r="H1410" s="19">
        <v>368.84300000000002</v>
      </c>
    </row>
    <row r="1411" spans="1:8" x14ac:dyDescent="0.35">
      <c r="A1411" s="5">
        <v>601</v>
      </c>
      <c r="B1411">
        <v>1</v>
      </c>
      <c r="C1411">
        <v>2</v>
      </c>
      <c r="D1411">
        <v>0</v>
      </c>
      <c r="E1411">
        <v>1</v>
      </c>
      <c r="F1411">
        <v>0</v>
      </c>
      <c r="G1411" t="s">
        <v>1529</v>
      </c>
      <c r="H1411" s="19">
        <v>153.65899999999999</v>
      </c>
    </row>
    <row r="1412" spans="1:8" x14ac:dyDescent="0.35">
      <c r="A1412" s="5">
        <v>601</v>
      </c>
      <c r="B1412">
        <v>1</v>
      </c>
      <c r="C1412">
        <v>2</v>
      </c>
      <c r="D1412">
        <v>0</v>
      </c>
      <c r="E1412">
        <v>0</v>
      </c>
      <c r="F1412">
        <v>1</v>
      </c>
      <c r="G1412" t="s">
        <v>1532</v>
      </c>
      <c r="H1412" s="19">
        <v>607.55399999999997</v>
      </c>
    </row>
    <row r="1413" spans="1:8" x14ac:dyDescent="0.35">
      <c r="A1413" s="5">
        <v>601</v>
      </c>
      <c r="B1413">
        <v>1</v>
      </c>
      <c r="C1413">
        <v>3</v>
      </c>
      <c r="D1413">
        <v>1</v>
      </c>
      <c r="E1413">
        <v>0</v>
      </c>
      <c r="F1413">
        <v>0</v>
      </c>
      <c r="G1413" t="s">
        <v>1527</v>
      </c>
      <c r="H1413" s="19">
        <v>264.06299999999999</v>
      </c>
    </row>
    <row r="1414" spans="1:8" x14ac:dyDescent="0.35">
      <c r="A1414" s="5">
        <v>601</v>
      </c>
      <c r="B1414">
        <v>1</v>
      </c>
      <c r="C1414">
        <v>3</v>
      </c>
      <c r="D1414">
        <v>0</v>
      </c>
      <c r="E1414">
        <v>1</v>
      </c>
      <c r="F1414">
        <v>0</v>
      </c>
      <c r="G1414" t="s">
        <v>1530</v>
      </c>
      <c r="H1414" s="19">
        <v>158.28</v>
      </c>
    </row>
    <row r="1415" spans="1:8" x14ac:dyDescent="0.35">
      <c r="A1415" s="5">
        <v>601</v>
      </c>
      <c r="B1415">
        <v>1</v>
      </c>
      <c r="C1415">
        <v>3</v>
      </c>
      <c r="D1415">
        <v>0</v>
      </c>
      <c r="E1415">
        <v>0</v>
      </c>
      <c r="F1415">
        <v>1</v>
      </c>
      <c r="G1415" t="s">
        <v>1533</v>
      </c>
      <c r="H1415" s="19">
        <v>597.87099999999998</v>
      </c>
    </row>
    <row r="1416" spans="1:8" x14ac:dyDescent="0.35">
      <c r="A1416" s="5">
        <v>602</v>
      </c>
      <c r="B1416">
        <v>1</v>
      </c>
      <c r="C1416">
        <v>1</v>
      </c>
      <c r="D1416">
        <v>1</v>
      </c>
      <c r="E1416">
        <v>0</v>
      </c>
      <c r="F1416">
        <v>0</v>
      </c>
      <c r="G1416" t="s">
        <v>1534</v>
      </c>
      <c r="H1416" s="19">
        <v>219.33</v>
      </c>
    </row>
    <row r="1417" spans="1:8" x14ac:dyDescent="0.35">
      <c r="A1417" s="5">
        <v>602</v>
      </c>
      <c r="B1417">
        <v>1</v>
      </c>
      <c r="C1417">
        <v>1</v>
      </c>
      <c r="D1417">
        <v>0</v>
      </c>
      <c r="E1417">
        <v>1</v>
      </c>
      <c r="F1417">
        <v>0</v>
      </c>
      <c r="G1417" t="s">
        <v>1537</v>
      </c>
      <c r="H1417" s="19">
        <v>146.952</v>
      </c>
    </row>
    <row r="1418" spans="1:8" x14ac:dyDescent="0.35">
      <c r="A1418" s="5">
        <v>602</v>
      </c>
      <c r="B1418">
        <v>1</v>
      </c>
      <c r="C1418">
        <v>1</v>
      </c>
      <c r="D1418">
        <v>0</v>
      </c>
      <c r="E1418">
        <v>0</v>
      </c>
      <c r="F1418">
        <v>1</v>
      </c>
      <c r="G1418" t="s">
        <v>1540</v>
      </c>
      <c r="H1418" s="19">
        <v>321.69</v>
      </c>
    </row>
    <row r="1419" spans="1:8" x14ac:dyDescent="0.35">
      <c r="A1419" s="5">
        <v>602</v>
      </c>
      <c r="B1419">
        <v>1</v>
      </c>
      <c r="C1419">
        <v>2</v>
      </c>
      <c r="D1419">
        <v>1</v>
      </c>
      <c r="E1419">
        <v>0</v>
      </c>
      <c r="F1419">
        <v>0</v>
      </c>
      <c r="G1419" t="s">
        <v>1535</v>
      </c>
      <c r="H1419" s="19">
        <v>290.142</v>
      </c>
    </row>
    <row r="1420" spans="1:8" x14ac:dyDescent="0.35">
      <c r="A1420" s="5">
        <v>602</v>
      </c>
      <c r="B1420">
        <v>1</v>
      </c>
      <c r="C1420">
        <v>2</v>
      </c>
      <c r="D1420">
        <v>0</v>
      </c>
      <c r="E1420">
        <v>1</v>
      </c>
      <c r="F1420">
        <v>0</v>
      </c>
      <c r="G1420" t="s">
        <v>1538</v>
      </c>
      <c r="H1420" s="19">
        <v>177.93199999999999</v>
      </c>
    </row>
    <row r="1421" spans="1:8" x14ac:dyDescent="0.35">
      <c r="A1421" s="5">
        <v>602</v>
      </c>
      <c r="B1421">
        <v>1</v>
      </c>
      <c r="C1421">
        <v>2</v>
      </c>
      <c r="D1421">
        <v>0</v>
      </c>
      <c r="E1421">
        <v>0</v>
      </c>
      <c r="F1421">
        <v>1</v>
      </c>
      <c r="G1421" t="s">
        <v>1541</v>
      </c>
      <c r="H1421" s="19">
        <v>466.166</v>
      </c>
    </row>
    <row r="1422" spans="1:8" x14ac:dyDescent="0.35">
      <c r="A1422" s="5">
        <v>602</v>
      </c>
      <c r="B1422">
        <v>1</v>
      </c>
      <c r="C1422">
        <v>3</v>
      </c>
      <c r="D1422">
        <v>1</v>
      </c>
      <c r="E1422">
        <v>0</v>
      </c>
      <c r="F1422">
        <v>0</v>
      </c>
      <c r="G1422" t="s">
        <v>1536</v>
      </c>
      <c r="H1422" s="19">
        <v>468.142</v>
      </c>
    </row>
    <row r="1423" spans="1:8" x14ac:dyDescent="0.35">
      <c r="A1423" s="5">
        <v>602</v>
      </c>
      <c r="B1423">
        <v>1</v>
      </c>
      <c r="C1423">
        <v>3</v>
      </c>
      <c r="D1423">
        <v>0</v>
      </c>
      <c r="E1423">
        <v>1</v>
      </c>
      <c r="F1423">
        <v>0</v>
      </c>
      <c r="G1423" t="s">
        <v>1539</v>
      </c>
      <c r="H1423" s="19">
        <v>150.89400000000001</v>
      </c>
    </row>
    <row r="1424" spans="1:8" x14ac:dyDescent="0.35">
      <c r="A1424" s="5">
        <v>602</v>
      </c>
      <c r="B1424">
        <v>1</v>
      </c>
      <c r="C1424">
        <v>3</v>
      </c>
      <c r="D1424">
        <v>0</v>
      </c>
      <c r="E1424">
        <v>0</v>
      </c>
      <c r="F1424">
        <v>1</v>
      </c>
      <c r="G1424" t="s">
        <v>1542</v>
      </c>
      <c r="H1424" s="19">
        <v>437.70400000000001</v>
      </c>
    </row>
    <row r="1425" spans="1:8" x14ac:dyDescent="0.35">
      <c r="A1425" s="5">
        <v>603</v>
      </c>
      <c r="B1425">
        <v>0</v>
      </c>
      <c r="C1425">
        <v>1</v>
      </c>
      <c r="D1425">
        <v>1</v>
      </c>
      <c r="E1425">
        <v>0</v>
      </c>
      <c r="F1425">
        <v>0</v>
      </c>
      <c r="G1425" t="s">
        <v>1543</v>
      </c>
      <c r="H1425" s="19">
        <v>268.08100000000002</v>
      </c>
    </row>
    <row r="1426" spans="1:8" x14ac:dyDescent="0.35">
      <c r="A1426" s="5">
        <v>603</v>
      </c>
      <c r="B1426">
        <v>0</v>
      </c>
      <c r="C1426">
        <v>1</v>
      </c>
      <c r="D1426">
        <v>0</v>
      </c>
      <c r="E1426">
        <v>1</v>
      </c>
      <c r="F1426">
        <v>0</v>
      </c>
      <c r="G1426" t="s">
        <v>1544</v>
      </c>
      <c r="H1426" s="19">
        <v>313.06700000000001</v>
      </c>
    </row>
    <row r="1427" spans="1:8" x14ac:dyDescent="0.35">
      <c r="A1427" s="5">
        <v>603</v>
      </c>
      <c r="B1427">
        <v>0</v>
      </c>
      <c r="C1427">
        <v>1</v>
      </c>
      <c r="D1427">
        <v>0</v>
      </c>
      <c r="E1427">
        <v>0</v>
      </c>
      <c r="F1427">
        <v>1</v>
      </c>
      <c r="G1427" t="s">
        <v>1545</v>
      </c>
      <c r="H1427" s="19">
        <v>389.25400000000002</v>
      </c>
    </row>
    <row r="1428" spans="1:8" x14ac:dyDescent="0.35">
      <c r="A1428" s="5">
        <v>604</v>
      </c>
      <c r="B1428">
        <v>1</v>
      </c>
      <c r="C1428">
        <v>1</v>
      </c>
      <c r="D1428">
        <v>1</v>
      </c>
      <c r="E1428">
        <v>0</v>
      </c>
      <c r="F1428">
        <v>0</v>
      </c>
      <c r="G1428" t="s">
        <v>1546</v>
      </c>
      <c r="H1428" s="19">
        <v>257.36399999999998</v>
      </c>
    </row>
    <row r="1429" spans="1:8" x14ac:dyDescent="0.35">
      <c r="A1429" s="5">
        <v>604</v>
      </c>
      <c r="B1429">
        <v>1</v>
      </c>
      <c r="C1429">
        <v>1</v>
      </c>
      <c r="D1429">
        <v>0</v>
      </c>
      <c r="E1429">
        <v>1</v>
      </c>
      <c r="F1429">
        <v>0</v>
      </c>
      <c r="G1429" t="s">
        <v>1547</v>
      </c>
      <c r="H1429" s="19">
        <v>117.15900000000001</v>
      </c>
    </row>
    <row r="1430" spans="1:8" x14ac:dyDescent="0.35">
      <c r="A1430" s="5">
        <v>604</v>
      </c>
      <c r="B1430">
        <v>1</v>
      </c>
      <c r="C1430">
        <v>1</v>
      </c>
      <c r="D1430">
        <v>0</v>
      </c>
      <c r="E1430">
        <v>0</v>
      </c>
      <c r="F1430">
        <v>1</v>
      </c>
      <c r="G1430" t="s">
        <v>1548</v>
      </c>
      <c r="H1430" s="19">
        <v>127.628</v>
      </c>
    </row>
    <row r="1431" spans="1:8" x14ac:dyDescent="0.35">
      <c r="A1431" s="5">
        <v>605</v>
      </c>
      <c r="B1431">
        <v>1</v>
      </c>
      <c r="C1431">
        <v>1</v>
      </c>
      <c r="D1431">
        <v>1</v>
      </c>
      <c r="E1431">
        <v>0</v>
      </c>
      <c r="F1431">
        <v>0</v>
      </c>
      <c r="G1431" t="s">
        <v>1549</v>
      </c>
      <c r="H1431" s="19">
        <v>327.51400000000001</v>
      </c>
    </row>
    <row r="1432" spans="1:8" x14ac:dyDescent="0.35">
      <c r="A1432" s="5">
        <v>605</v>
      </c>
      <c r="B1432">
        <v>1</v>
      </c>
      <c r="C1432">
        <v>1</v>
      </c>
      <c r="D1432">
        <v>0</v>
      </c>
      <c r="E1432">
        <v>1</v>
      </c>
      <c r="F1432">
        <v>0</v>
      </c>
      <c r="G1432" t="s">
        <v>1550</v>
      </c>
      <c r="H1432" s="19">
        <v>163.66900000000001</v>
      </c>
    </row>
    <row r="1433" spans="1:8" x14ac:dyDescent="0.35">
      <c r="A1433" s="5">
        <v>605</v>
      </c>
      <c r="B1433">
        <v>1</v>
      </c>
      <c r="C1433">
        <v>1</v>
      </c>
      <c r="D1433">
        <v>0</v>
      </c>
      <c r="E1433">
        <v>0</v>
      </c>
      <c r="F1433">
        <v>1</v>
      </c>
      <c r="G1433" t="s">
        <v>1551</v>
      </c>
      <c r="H1433" s="19">
        <v>455.79399999999998</v>
      </c>
    </row>
    <row r="1434" spans="1:8" x14ac:dyDescent="0.35">
      <c r="A1434" s="5">
        <v>607</v>
      </c>
      <c r="B1434">
        <v>1</v>
      </c>
      <c r="C1434">
        <v>1</v>
      </c>
      <c r="D1434">
        <v>1</v>
      </c>
      <c r="E1434">
        <v>0</v>
      </c>
      <c r="F1434">
        <v>0</v>
      </c>
      <c r="G1434" t="s">
        <v>1552</v>
      </c>
      <c r="H1434" s="19">
        <v>246.887</v>
      </c>
    </row>
    <row r="1435" spans="1:8" x14ac:dyDescent="0.35">
      <c r="A1435" s="5">
        <v>607</v>
      </c>
      <c r="B1435">
        <v>1</v>
      </c>
      <c r="C1435">
        <v>1</v>
      </c>
      <c r="D1435">
        <v>0</v>
      </c>
      <c r="E1435">
        <v>1</v>
      </c>
      <c r="F1435">
        <v>0</v>
      </c>
      <c r="G1435" t="s">
        <v>1553</v>
      </c>
      <c r="H1435" s="19">
        <v>203.96</v>
      </c>
    </row>
    <row r="1436" spans="1:8" x14ac:dyDescent="0.35">
      <c r="A1436" s="5">
        <v>607</v>
      </c>
      <c r="B1436">
        <v>1</v>
      </c>
      <c r="C1436">
        <v>1</v>
      </c>
      <c r="D1436">
        <v>0</v>
      </c>
      <c r="E1436">
        <v>0</v>
      </c>
      <c r="F1436">
        <v>1</v>
      </c>
      <c r="G1436" t="s">
        <v>1554</v>
      </c>
      <c r="H1436" s="19">
        <v>302.37700000000001</v>
      </c>
    </row>
    <row r="1437" spans="1:8" x14ac:dyDescent="0.35">
      <c r="A1437" s="5">
        <v>608</v>
      </c>
      <c r="B1437">
        <v>1</v>
      </c>
      <c r="C1437">
        <v>1</v>
      </c>
      <c r="D1437">
        <v>1</v>
      </c>
      <c r="E1437">
        <v>0</v>
      </c>
      <c r="F1437">
        <v>0</v>
      </c>
      <c r="G1437" t="s">
        <v>1555</v>
      </c>
      <c r="H1437" s="19">
        <v>368.99099999999999</v>
      </c>
    </row>
    <row r="1438" spans="1:8" x14ac:dyDescent="0.35">
      <c r="A1438" s="5">
        <v>608</v>
      </c>
      <c r="B1438">
        <v>1</v>
      </c>
      <c r="C1438">
        <v>1</v>
      </c>
      <c r="D1438">
        <v>0</v>
      </c>
      <c r="E1438">
        <v>1</v>
      </c>
      <c r="F1438">
        <v>0</v>
      </c>
      <c r="G1438" t="s">
        <v>1558</v>
      </c>
      <c r="H1438" s="19">
        <v>142.72</v>
      </c>
    </row>
    <row r="1439" spans="1:8" x14ac:dyDescent="0.35">
      <c r="A1439" s="5">
        <v>608</v>
      </c>
      <c r="B1439">
        <v>1</v>
      </c>
      <c r="C1439">
        <v>1</v>
      </c>
      <c r="D1439">
        <v>0</v>
      </c>
      <c r="E1439">
        <v>0</v>
      </c>
      <c r="F1439">
        <v>1</v>
      </c>
      <c r="G1439" t="s">
        <v>1561</v>
      </c>
      <c r="H1439" s="19">
        <v>565.005</v>
      </c>
    </row>
    <row r="1440" spans="1:8" x14ac:dyDescent="0.35">
      <c r="A1440" s="5">
        <v>608</v>
      </c>
      <c r="B1440">
        <v>1</v>
      </c>
      <c r="C1440">
        <v>2</v>
      </c>
      <c r="D1440">
        <v>1</v>
      </c>
      <c r="E1440">
        <v>0</v>
      </c>
      <c r="F1440">
        <v>0</v>
      </c>
      <c r="G1440" t="s">
        <v>1556</v>
      </c>
      <c r="H1440" s="19">
        <v>464.62400000000002</v>
      </c>
    </row>
    <row r="1441" spans="1:8" x14ac:dyDescent="0.35">
      <c r="A1441" s="5">
        <v>608</v>
      </c>
      <c r="B1441">
        <v>1</v>
      </c>
      <c r="C1441">
        <v>2</v>
      </c>
      <c r="D1441">
        <v>0</v>
      </c>
      <c r="E1441">
        <v>1</v>
      </c>
      <c r="F1441">
        <v>0</v>
      </c>
      <c r="G1441" t="s">
        <v>1559</v>
      </c>
      <c r="H1441" s="19">
        <v>137.524</v>
      </c>
    </row>
    <row r="1442" spans="1:8" x14ac:dyDescent="0.35">
      <c r="A1442" s="5">
        <v>608</v>
      </c>
      <c r="B1442">
        <v>1</v>
      </c>
      <c r="C1442">
        <v>2</v>
      </c>
      <c r="D1442">
        <v>0</v>
      </c>
      <c r="E1442">
        <v>0</v>
      </c>
      <c r="F1442">
        <v>1</v>
      </c>
      <c r="G1442" t="s">
        <v>1562</v>
      </c>
      <c r="H1442" s="19">
        <v>435.709</v>
      </c>
    </row>
    <row r="1443" spans="1:8" x14ac:dyDescent="0.35">
      <c r="A1443" s="5">
        <v>608</v>
      </c>
      <c r="B1443">
        <v>1</v>
      </c>
      <c r="C1443">
        <v>3</v>
      </c>
      <c r="D1443">
        <v>1</v>
      </c>
      <c r="E1443">
        <v>0</v>
      </c>
      <c r="F1443">
        <v>0</v>
      </c>
      <c r="G1443" t="s">
        <v>1557</v>
      </c>
      <c r="H1443" s="19">
        <v>410.07400000000001</v>
      </c>
    </row>
    <row r="1444" spans="1:8" x14ac:dyDescent="0.35">
      <c r="A1444" s="5">
        <v>608</v>
      </c>
      <c r="B1444">
        <v>1</v>
      </c>
      <c r="C1444">
        <v>3</v>
      </c>
      <c r="D1444">
        <v>0</v>
      </c>
      <c r="E1444">
        <v>1</v>
      </c>
      <c r="F1444">
        <v>0</v>
      </c>
      <c r="G1444" t="s">
        <v>1560</v>
      </c>
      <c r="H1444" s="19">
        <v>121.285</v>
      </c>
    </row>
    <row r="1445" spans="1:8" x14ac:dyDescent="0.35">
      <c r="A1445" s="5">
        <v>608</v>
      </c>
      <c r="B1445">
        <v>1</v>
      </c>
      <c r="C1445">
        <v>3</v>
      </c>
      <c r="D1445">
        <v>0</v>
      </c>
      <c r="E1445">
        <v>0</v>
      </c>
      <c r="F1445">
        <v>1</v>
      </c>
      <c r="G1445" t="s">
        <v>1563</v>
      </c>
      <c r="H1445" s="19">
        <v>547.91899999999998</v>
      </c>
    </row>
    <row r="1446" spans="1:8" x14ac:dyDescent="0.35">
      <c r="A1446" s="5">
        <v>609</v>
      </c>
      <c r="B1446">
        <v>1</v>
      </c>
      <c r="C1446">
        <v>1</v>
      </c>
      <c r="D1446">
        <v>1</v>
      </c>
      <c r="E1446">
        <v>0</v>
      </c>
      <c r="F1446">
        <v>0</v>
      </c>
      <c r="G1446" t="s">
        <v>1564</v>
      </c>
      <c r="H1446" s="19">
        <v>192.25</v>
      </c>
    </row>
    <row r="1447" spans="1:8" x14ac:dyDescent="0.35">
      <c r="A1447" s="5">
        <v>609</v>
      </c>
      <c r="B1447">
        <v>1</v>
      </c>
      <c r="C1447">
        <v>1</v>
      </c>
      <c r="D1447">
        <v>0</v>
      </c>
      <c r="E1447">
        <v>1</v>
      </c>
      <c r="F1447">
        <v>0</v>
      </c>
      <c r="G1447" t="s">
        <v>1567</v>
      </c>
      <c r="H1447" s="19">
        <v>139.46899999999999</v>
      </c>
    </row>
    <row r="1448" spans="1:8" x14ac:dyDescent="0.35">
      <c r="A1448" s="5">
        <v>609</v>
      </c>
      <c r="B1448">
        <v>1</v>
      </c>
      <c r="C1448">
        <v>1</v>
      </c>
      <c r="D1448">
        <v>0</v>
      </c>
      <c r="E1448">
        <v>0</v>
      </c>
      <c r="F1448">
        <v>1</v>
      </c>
      <c r="G1448" t="s">
        <v>1570</v>
      </c>
      <c r="H1448" s="19">
        <v>349.404</v>
      </c>
    </row>
    <row r="1449" spans="1:8" x14ac:dyDescent="0.35">
      <c r="A1449" s="5">
        <v>609</v>
      </c>
      <c r="B1449">
        <v>1</v>
      </c>
      <c r="C1449">
        <v>2</v>
      </c>
      <c r="D1449">
        <v>1</v>
      </c>
      <c r="E1449">
        <v>0</v>
      </c>
      <c r="F1449">
        <v>0</v>
      </c>
      <c r="G1449" t="s">
        <v>1565</v>
      </c>
      <c r="H1449" s="19">
        <v>313.89400000000001</v>
      </c>
    </row>
    <row r="1450" spans="1:8" x14ac:dyDescent="0.35">
      <c r="A1450" s="5">
        <v>609</v>
      </c>
      <c r="B1450">
        <v>1</v>
      </c>
      <c r="C1450">
        <v>2</v>
      </c>
      <c r="D1450">
        <v>0</v>
      </c>
      <c r="E1450">
        <v>1</v>
      </c>
      <c r="F1450">
        <v>0</v>
      </c>
      <c r="G1450" t="s">
        <v>1568</v>
      </c>
      <c r="H1450" s="19">
        <v>132.10499999999999</v>
      </c>
    </row>
    <row r="1451" spans="1:8" x14ac:dyDescent="0.35">
      <c r="A1451" s="5">
        <v>609</v>
      </c>
      <c r="B1451">
        <v>1</v>
      </c>
      <c r="C1451">
        <v>2</v>
      </c>
      <c r="D1451">
        <v>0</v>
      </c>
      <c r="E1451">
        <v>0</v>
      </c>
      <c r="F1451">
        <v>1</v>
      </c>
      <c r="G1451" t="s">
        <v>1571</v>
      </c>
      <c r="H1451" s="19">
        <v>484.62299999999999</v>
      </c>
    </row>
    <row r="1452" spans="1:8" x14ac:dyDescent="0.35">
      <c r="A1452" s="5">
        <v>609</v>
      </c>
      <c r="B1452">
        <v>1</v>
      </c>
      <c r="C1452">
        <v>3</v>
      </c>
      <c r="D1452">
        <v>1</v>
      </c>
      <c r="E1452">
        <v>0</v>
      </c>
      <c r="F1452">
        <v>0</v>
      </c>
      <c r="G1452" t="s">
        <v>1566</v>
      </c>
      <c r="H1452" s="19">
        <v>278.91699999999997</v>
      </c>
    </row>
    <row r="1453" spans="1:8" x14ac:dyDescent="0.35">
      <c r="A1453" s="5">
        <v>609</v>
      </c>
      <c r="B1453">
        <v>1</v>
      </c>
      <c r="C1453">
        <v>3</v>
      </c>
      <c r="D1453">
        <v>0</v>
      </c>
      <c r="E1453">
        <v>1</v>
      </c>
      <c r="F1453">
        <v>0</v>
      </c>
      <c r="G1453" t="s">
        <v>1569</v>
      </c>
      <c r="H1453" s="19">
        <v>156.22200000000001</v>
      </c>
    </row>
    <row r="1454" spans="1:8" x14ac:dyDescent="0.35">
      <c r="A1454" s="5">
        <v>609</v>
      </c>
      <c r="B1454">
        <v>1</v>
      </c>
      <c r="C1454">
        <v>3</v>
      </c>
      <c r="D1454">
        <v>0</v>
      </c>
      <c r="E1454">
        <v>0</v>
      </c>
      <c r="F1454">
        <v>1</v>
      </c>
      <c r="G1454" t="s">
        <v>1572</v>
      </c>
      <c r="H1454" s="19">
        <v>532.85500000000002</v>
      </c>
    </row>
    <row r="1455" spans="1:8" x14ac:dyDescent="0.35">
      <c r="A1455" s="5">
        <v>610</v>
      </c>
      <c r="B1455">
        <v>1</v>
      </c>
      <c r="C1455">
        <v>1</v>
      </c>
      <c r="D1455">
        <v>1</v>
      </c>
      <c r="E1455">
        <v>0</v>
      </c>
      <c r="F1455">
        <v>0</v>
      </c>
      <c r="G1455" t="s">
        <v>1573</v>
      </c>
      <c r="H1455" s="19">
        <v>342.67700000000002</v>
      </c>
    </row>
    <row r="1456" spans="1:8" x14ac:dyDescent="0.35">
      <c r="A1456" s="5">
        <v>610</v>
      </c>
      <c r="B1456">
        <v>1</v>
      </c>
      <c r="C1456">
        <v>1</v>
      </c>
      <c r="D1456">
        <v>0</v>
      </c>
      <c r="E1456">
        <v>1</v>
      </c>
      <c r="F1456">
        <v>0</v>
      </c>
      <c r="G1456" t="s">
        <v>1576</v>
      </c>
      <c r="H1456" s="19">
        <v>216.506</v>
      </c>
    </row>
    <row r="1457" spans="1:8" x14ac:dyDescent="0.35">
      <c r="A1457" s="5">
        <v>610</v>
      </c>
      <c r="B1457">
        <v>1</v>
      </c>
      <c r="C1457">
        <v>1</v>
      </c>
      <c r="D1457">
        <v>0</v>
      </c>
      <c r="E1457">
        <v>0</v>
      </c>
      <c r="F1457">
        <v>1</v>
      </c>
      <c r="G1457" t="s">
        <v>1579</v>
      </c>
      <c r="H1457" s="19">
        <v>576.86500000000001</v>
      </c>
    </row>
    <row r="1458" spans="1:8" x14ac:dyDescent="0.35">
      <c r="A1458" s="5">
        <v>610</v>
      </c>
      <c r="B1458">
        <v>1</v>
      </c>
      <c r="C1458">
        <v>2</v>
      </c>
      <c r="D1458">
        <v>1</v>
      </c>
      <c r="E1458">
        <v>0</v>
      </c>
      <c r="F1458">
        <v>0</v>
      </c>
      <c r="G1458" t="s">
        <v>1574</v>
      </c>
      <c r="H1458" s="19">
        <v>370.74700000000001</v>
      </c>
    </row>
    <row r="1459" spans="1:8" x14ac:dyDescent="0.35">
      <c r="A1459" s="5">
        <v>610</v>
      </c>
      <c r="B1459">
        <v>1</v>
      </c>
      <c r="C1459">
        <v>2</v>
      </c>
      <c r="D1459">
        <v>0</v>
      </c>
      <c r="E1459">
        <v>1</v>
      </c>
      <c r="F1459">
        <v>0</v>
      </c>
      <c r="G1459" t="s">
        <v>1577</v>
      </c>
      <c r="H1459" s="19">
        <v>147.398</v>
      </c>
    </row>
    <row r="1460" spans="1:8" x14ac:dyDescent="0.35">
      <c r="A1460" s="5">
        <v>610</v>
      </c>
      <c r="B1460">
        <v>1</v>
      </c>
      <c r="C1460">
        <v>2</v>
      </c>
      <c r="D1460">
        <v>0</v>
      </c>
      <c r="E1460">
        <v>0</v>
      </c>
      <c r="F1460">
        <v>1</v>
      </c>
      <c r="G1460" t="s">
        <v>1580</v>
      </c>
      <c r="H1460" s="19">
        <v>420.84399999999999</v>
      </c>
    </row>
    <row r="1461" spans="1:8" x14ac:dyDescent="0.35">
      <c r="A1461" s="5">
        <v>610</v>
      </c>
      <c r="B1461">
        <v>1</v>
      </c>
      <c r="C1461">
        <v>3</v>
      </c>
      <c r="D1461">
        <v>1</v>
      </c>
      <c r="E1461">
        <v>0</v>
      </c>
      <c r="F1461">
        <v>0</v>
      </c>
      <c r="G1461" t="s">
        <v>1575</v>
      </c>
      <c r="H1461" s="19">
        <v>387.02800000000002</v>
      </c>
    </row>
    <row r="1462" spans="1:8" x14ac:dyDescent="0.35">
      <c r="A1462" s="5">
        <v>610</v>
      </c>
      <c r="B1462">
        <v>1</v>
      </c>
      <c r="C1462">
        <v>3</v>
      </c>
      <c r="D1462">
        <v>0</v>
      </c>
      <c r="E1462">
        <v>1</v>
      </c>
      <c r="F1462">
        <v>0</v>
      </c>
      <c r="G1462" t="s">
        <v>1578</v>
      </c>
      <c r="H1462" s="19">
        <v>185.572</v>
      </c>
    </row>
    <row r="1463" spans="1:8" x14ac:dyDescent="0.35">
      <c r="A1463" s="5">
        <v>610</v>
      </c>
      <c r="B1463">
        <v>1</v>
      </c>
      <c r="C1463">
        <v>3</v>
      </c>
      <c r="D1463">
        <v>0</v>
      </c>
      <c r="E1463">
        <v>0</v>
      </c>
      <c r="F1463">
        <v>1</v>
      </c>
      <c r="G1463" t="s">
        <v>1581</v>
      </c>
      <c r="H1463" s="19">
        <v>368.42700000000002</v>
      </c>
    </row>
    <row r="1464" spans="1:8" x14ac:dyDescent="0.35">
      <c r="A1464" s="5">
        <v>611</v>
      </c>
      <c r="B1464">
        <v>1</v>
      </c>
      <c r="C1464">
        <v>1</v>
      </c>
      <c r="D1464">
        <v>1</v>
      </c>
      <c r="E1464">
        <v>0</v>
      </c>
      <c r="F1464">
        <v>0</v>
      </c>
      <c r="G1464" t="s">
        <v>1582</v>
      </c>
      <c r="H1464" s="19">
        <v>287.84899999999999</v>
      </c>
    </row>
    <row r="1465" spans="1:8" x14ac:dyDescent="0.35">
      <c r="A1465" s="5">
        <v>611</v>
      </c>
      <c r="B1465">
        <v>1</v>
      </c>
      <c r="C1465">
        <v>1</v>
      </c>
      <c r="D1465">
        <v>0</v>
      </c>
      <c r="E1465">
        <v>1</v>
      </c>
      <c r="F1465">
        <v>0</v>
      </c>
      <c r="G1465" t="s">
        <v>1584</v>
      </c>
      <c r="H1465" s="19">
        <v>158.43299999999999</v>
      </c>
    </row>
    <row r="1466" spans="1:8" x14ac:dyDescent="0.35">
      <c r="A1466" s="5">
        <v>611</v>
      </c>
      <c r="B1466">
        <v>1</v>
      </c>
      <c r="C1466">
        <v>1</v>
      </c>
      <c r="D1466">
        <v>0</v>
      </c>
      <c r="E1466">
        <v>0</v>
      </c>
      <c r="F1466">
        <v>1</v>
      </c>
      <c r="G1466" t="s">
        <v>1586</v>
      </c>
      <c r="H1466" s="19">
        <v>468.43099999999998</v>
      </c>
    </row>
    <row r="1467" spans="1:8" x14ac:dyDescent="0.35">
      <c r="A1467" s="5">
        <v>611</v>
      </c>
      <c r="B1467">
        <v>1</v>
      </c>
      <c r="C1467">
        <v>2</v>
      </c>
      <c r="D1467">
        <v>1</v>
      </c>
      <c r="E1467">
        <v>0</v>
      </c>
      <c r="F1467">
        <v>0</v>
      </c>
      <c r="G1467" t="s">
        <v>1583</v>
      </c>
      <c r="H1467" s="19">
        <v>398.29700000000003</v>
      </c>
    </row>
    <row r="1468" spans="1:8" x14ac:dyDescent="0.35">
      <c r="A1468" s="5">
        <v>611</v>
      </c>
      <c r="B1468">
        <v>1</v>
      </c>
      <c r="C1468">
        <v>2</v>
      </c>
      <c r="D1468">
        <v>0</v>
      </c>
      <c r="E1468">
        <v>1</v>
      </c>
      <c r="F1468">
        <v>0</v>
      </c>
      <c r="G1468" t="s">
        <v>1585</v>
      </c>
      <c r="H1468" s="19">
        <v>154.387</v>
      </c>
    </row>
    <row r="1469" spans="1:8" x14ac:dyDescent="0.35">
      <c r="A1469" s="5">
        <v>611</v>
      </c>
      <c r="B1469">
        <v>1</v>
      </c>
      <c r="C1469">
        <v>2</v>
      </c>
      <c r="D1469">
        <v>0</v>
      </c>
      <c r="E1469">
        <v>0</v>
      </c>
      <c r="F1469">
        <v>1</v>
      </c>
      <c r="G1469" t="s">
        <v>1587</v>
      </c>
      <c r="H1469" s="19">
        <v>552.74199999999996</v>
      </c>
    </row>
    <row r="1470" spans="1:8" x14ac:dyDescent="0.35">
      <c r="A1470" s="5">
        <v>612</v>
      </c>
      <c r="B1470">
        <v>1</v>
      </c>
      <c r="C1470">
        <v>1</v>
      </c>
      <c r="D1470">
        <v>1</v>
      </c>
      <c r="E1470">
        <v>0</v>
      </c>
      <c r="F1470">
        <v>0</v>
      </c>
      <c r="G1470" t="s">
        <v>1588</v>
      </c>
      <c r="H1470" s="19">
        <v>237.00399999999999</v>
      </c>
    </row>
    <row r="1471" spans="1:8" x14ac:dyDescent="0.35">
      <c r="A1471" s="5">
        <v>612</v>
      </c>
      <c r="B1471">
        <v>1</v>
      </c>
      <c r="C1471">
        <v>1</v>
      </c>
      <c r="D1471">
        <v>0</v>
      </c>
      <c r="E1471">
        <v>1</v>
      </c>
      <c r="F1471">
        <v>0</v>
      </c>
      <c r="G1471" t="s">
        <v>1591</v>
      </c>
      <c r="H1471" s="19">
        <v>137.97</v>
      </c>
    </row>
    <row r="1472" spans="1:8" x14ac:dyDescent="0.35">
      <c r="A1472" s="5">
        <v>612</v>
      </c>
      <c r="B1472">
        <v>1</v>
      </c>
      <c r="C1472">
        <v>1</v>
      </c>
      <c r="D1472">
        <v>0</v>
      </c>
      <c r="E1472">
        <v>0</v>
      </c>
      <c r="F1472">
        <v>1</v>
      </c>
      <c r="G1472" t="s">
        <v>1594</v>
      </c>
      <c r="H1472" s="19">
        <v>281.69</v>
      </c>
    </row>
    <row r="1473" spans="1:8" x14ac:dyDescent="0.35">
      <c r="A1473" s="5">
        <v>612</v>
      </c>
      <c r="B1473">
        <v>1</v>
      </c>
      <c r="C1473">
        <v>2</v>
      </c>
      <c r="D1473">
        <v>1</v>
      </c>
      <c r="E1473">
        <v>0</v>
      </c>
      <c r="F1473">
        <v>0</v>
      </c>
      <c r="G1473" t="s">
        <v>1589</v>
      </c>
      <c r="H1473" s="19">
        <v>383.23599999999999</v>
      </c>
    </row>
    <row r="1474" spans="1:8" x14ac:dyDescent="0.35">
      <c r="A1474" s="5">
        <v>612</v>
      </c>
      <c r="B1474">
        <v>1</v>
      </c>
      <c r="C1474">
        <v>2</v>
      </c>
      <c r="D1474">
        <v>0</v>
      </c>
      <c r="E1474">
        <v>1</v>
      </c>
      <c r="F1474">
        <v>0</v>
      </c>
      <c r="G1474" t="s">
        <v>1592</v>
      </c>
      <c r="H1474" s="19">
        <v>103.57</v>
      </c>
    </row>
    <row r="1475" spans="1:8" x14ac:dyDescent="0.35">
      <c r="A1475" s="5">
        <v>612</v>
      </c>
      <c r="B1475">
        <v>1</v>
      </c>
      <c r="C1475">
        <v>2</v>
      </c>
      <c r="D1475">
        <v>0</v>
      </c>
      <c r="E1475">
        <v>0</v>
      </c>
      <c r="F1475">
        <v>1</v>
      </c>
      <c r="G1475" t="s">
        <v>1595</v>
      </c>
      <c r="H1475" s="19">
        <v>376.73599999999999</v>
      </c>
    </row>
    <row r="1476" spans="1:8" x14ac:dyDescent="0.35">
      <c r="A1476" s="5">
        <v>612</v>
      </c>
      <c r="B1476">
        <v>1</v>
      </c>
      <c r="C1476">
        <v>3</v>
      </c>
      <c r="D1476">
        <v>1</v>
      </c>
      <c r="E1476">
        <v>0</v>
      </c>
      <c r="F1476">
        <v>0</v>
      </c>
      <c r="G1476" t="s">
        <v>1590</v>
      </c>
      <c r="H1476" s="19">
        <v>303.72399999999999</v>
      </c>
    </row>
    <row r="1477" spans="1:8" x14ac:dyDescent="0.35">
      <c r="A1477" s="5">
        <v>612</v>
      </c>
      <c r="B1477">
        <v>1</v>
      </c>
      <c r="C1477">
        <v>3</v>
      </c>
      <c r="D1477">
        <v>0</v>
      </c>
      <c r="E1477">
        <v>1</v>
      </c>
      <c r="F1477">
        <v>0</v>
      </c>
      <c r="G1477" t="s">
        <v>1593</v>
      </c>
      <c r="H1477" s="19">
        <v>113.123</v>
      </c>
    </row>
    <row r="1478" spans="1:8" x14ac:dyDescent="0.35">
      <c r="A1478" s="5">
        <v>612</v>
      </c>
      <c r="B1478">
        <v>1</v>
      </c>
      <c r="C1478">
        <v>3</v>
      </c>
      <c r="D1478">
        <v>0</v>
      </c>
      <c r="E1478">
        <v>0</v>
      </c>
      <c r="F1478">
        <v>1</v>
      </c>
      <c r="G1478" t="s">
        <v>1596</v>
      </c>
      <c r="H1478" s="19">
        <v>608.23099999999999</v>
      </c>
    </row>
    <row r="1479" spans="1:8" x14ac:dyDescent="0.35">
      <c r="A1479" s="5">
        <v>613</v>
      </c>
      <c r="B1479">
        <v>1</v>
      </c>
      <c r="C1479">
        <v>1</v>
      </c>
      <c r="D1479">
        <v>1</v>
      </c>
      <c r="E1479">
        <v>0</v>
      </c>
      <c r="F1479">
        <v>0</v>
      </c>
      <c r="G1479" t="s">
        <v>1597</v>
      </c>
      <c r="H1479" s="19">
        <v>300.81900000000002</v>
      </c>
    </row>
    <row r="1480" spans="1:8" x14ac:dyDescent="0.35">
      <c r="A1480" s="5">
        <v>613</v>
      </c>
      <c r="B1480">
        <v>1</v>
      </c>
      <c r="C1480">
        <v>1</v>
      </c>
      <c r="D1480">
        <v>0</v>
      </c>
      <c r="E1480">
        <v>0</v>
      </c>
      <c r="F1480">
        <v>1</v>
      </c>
      <c r="G1480" t="s">
        <v>1598</v>
      </c>
      <c r="H1480" s="19">
        <v>370.27100000000002</v>
      </c>
    </row>
    <row r="1481" spans="1:8" x14ac:dyDescent="0.35">
      <c r="A1481" s="5">
        <v>614</v>
      </c>
      <c r="B1481">
        <v>0</v>
      </c>
      <c r="C1481">
        <v>1</v>
      </c>
      <c r="D1481">
        <v>1</v>
      </c>
      <c r="E1481">
        <v>0</v>
      </c>
      <c r="F1481">
        <v>0</v>
      </c>
      <c r="G1481" t="s">
        <v>1599</v>
      </c>
      <c r="H1481" s="19">
        <v>300.952</v>
      </c>
    </row>
    <row r="1482" spans="1:8" x14ac:dyDescent="0.35">
      <c r="A1482" s="5">
        <v>614</v>
      </c>
      <c r="B1482">
        <v>0</v>
      </c>
      <c r="C1482">
        <v>1</v>
      </c>
      <c r="D1482">
        <v>0</v>
      </c>
      <c r="E1482">
        <v>0</v>
      </c>
      <c r="F1482">
        <v>1</v>
      </c>
      <c r="G1482" t="s">
        <v>1600</v>
      </c>
      <c r="H1482" s="19">
        <v>334.33100000000002</v>
      </c>
    </row>
    <row r="1483" spans="1:8" x14ac:dyDescent="0.35">
      <c r="A1483" s="5">
        <v>615</v>
      </c>
      <c r="B1483">
        <v>1</v>
      </c>
      <c r="C1483">
        <v>1</v>
      </c>
      <c r="D1483">
        <v>1</v>
      </c>
      <c r="E1483">
        <v>0</v>
      </c>
      <c r="F1483">
        <v>0</v>
      </c>
      <c r="G1483" t="s">
        <v>1601</v>
      </c>
      <c r="H1483" s="19">
        <v>236.542</v>
      </c>
    </row>
    <row r="1484" spans="1:8" x14ac:dyDescent="0.35">
      <c r="A1484" s="5">
        <v>615</v>
      </c>
      <c r="B1484">
        <v>1</v>
      </c>
      <c r="C1484">
        <v>1</v>
      </c>
      <c r="D1484">
        <v>0</v>
      </c>
      <c r="E1484">
        <v>1</v>
      </c>
      <c r="F1484">
        <v>0</v>
      </c>
      <c r="G1484" t="s">
        <v>1602</v>
      </c>
      <c r="H1484" s="19">
        <v>169.69399999999999</v>
      </c>
    </row>
    <row r="1485" spans="1:8" x14ac:dyDescent="0.35">
      <c r="A1485" s="5">
        <v>615</v>
      </c>
      <c r="B1485">
        <v>1</v>
      </c>
      <c r="C1485">
        <v>1</v>
      </c>
      <c r="D1485">
        <v>0</v>
      </c>
      <c r="E1485">
        <v>0</v>
      </c>
      <c r="F1485">
        <v>1</v>
      </c>
      <c r="G1485" t="s">
        <v>1603</v>
      </c>
      <c r="H1485" s="19">
        <v>378.31799999999998</v>
      </c>
    </row>
    <row r="1486" spans="1:8" x14ac:dyDescent="0.35">
      <c r="A1486" s="5">
        <v>616</v>
      </c>
      <c r="B1486">
        <v>0</v>
      </c>
      <c r="C1486">
        <v>1</v>
      </c>
      <c r="D1486">
        <v>1</v>
      </c>
      <c r="E1486">
        <v>0</v>
      </c>
      <c r="F1486">
        <v>0</v>
      </c>
      <c r="G1486" t="s">
        <v>1604</v>
      </c>
      <c r="H1486" s="19">
        <v>221.624</v>
      </c>
    </row>
    <row r="1487" spans="1:8" x14ac:dyDescent="0.35">
      <c r="A1487" s="5">
        <v>616</v>
      </c>
      <c r="B1487">
        <v>0</v>
      </c>
      <c r="C1487">
        <v>1</v>
      </c>
      <c r="D1487">
        <v>0</v>
      </c>
      <c r="E1487">
        <v>1</v>
      </c>
      <c r="F1487">
        <v>0</v>
      </c>
      <c r="G1487" t="s">
        <v>1607</v>
      </c>
      <c r="H1487" s="19">
        <v>210.624</v>
      </c>
    </row>
    <row r="1488" spans="1:8" x14ac:dyDescent="0.35">
      <c r="A1488" s="5">
        <v>616</v>
      </c>
      <c r="B1488">
        <v>0</v>
      </c>
      <c r="C1488">
        <v>1</v>
      </c>
      <c r="D1488">
        <v>0</v>
      </c>
      <c r="E1488">
        <v>0</v>
      </c>
      <c r="F1488">
        <v>1</v>
      </c>
      <c r="G1488" t="s">
        <v>1610</v>
      </c>
      <c r="H1488" s="19">
        <v>283.584</v>
      </c>
    </row>
    <row r="1489" spans="1:9" x14ac:dyDescent="0.35">
      <c r="A1489" s="5">
        <v>616</v>
      </c>
      <c r="B1489">
        <v>0</v>
      </c>
      <c r="C1489">
        <v>2</v>
      </c>
      <c r="D1489">
        <v>1</v>
      </c>
      <c r="E1489">
        <v>0</v>
      </c>
      <c r="F1489">
        <v>0</v>
      </c>
      <c r="G1489" t="s">
        <v>1605</v>
      </c>
      <c r="H1489" s="19">
        <v>327.88200000000001</v>
      </c>
    </row>
    <row r="1490" spans="1:9" x14ac:dyDescent="0.35">
      <c r="A1490" s="5">
        <v>616</v>
      </c>
      <c r="B1490">
        <v>0</v>
      </c>
      <c r="C1490">
        <v>2</v>
      </c>
      <c r="D1490">
        <v>0</v>
      </c>
      <c r="E1490">
        <v>1</v>
      </c>
      <c r="F1490">
        <v>0</v>
      </c>
      <c r="G1490" t="s">
        <v>1608</v>
      </c>
      <c r="H1490" s="19">
        <v>204.66200000000001</v>
      </c>
    </row>
    <row r="1491" spans="1:9" x14ac:dyDescent="0.35">
      <c r="A1491" s="5">
        <v>616</v>
      </c>
      <c r="B1491">
        <v>0</v>
      </c>
      <c r="C1491">
        <v>2</v>
      </c>
      <c r="D1491">
        <v>0</v>
      </c>
      <c r="E1491">
        <v>0</v>
      </c>
      <c r="F1491">
        <v>1</v>
      </c>
      <c r="G1491" t="s">
        <v>1611</v>
      </c>
      <c r="H1491" s="19">
        <v>351.89699999999999</v>
      </c>
    </row>
    <row r="1492" spans="1:9" x14ac:dyDescent="0.35">
      <c r="A1492" s="5">
        <v>616</v>
      </c>
      <c r="B1492">
        <v>0</v>
      </c>
      <c r="C1492">
        <v>3</v>
      </c>
      <c r="D1492">
        <v>1</v>
      </c>
      <c r="E1492">
        <v>0</v>
      </c>
      <c r="F1492">
        <v>0</v>
      </c>
      <c r="G1492" t="s">
        <v>1606</v>
      </c>
      <c r="H1492" s="19">
        <v>326.62599999999998</v>
      </c>
    </row>
    <row r="1493" spans="1:9" x14ac:dyDescent="0.35">
      <c r="A1493" s="5">
        <v>616</v>
      </c>
      <c r="B1493">
        <v>0</v>
      </c>
      <c r="C1493">
        <v>3</v>
      </c>
      <c r="D1493">
        <v>0</v>
      </c>
      <c r="E1493">
        <v>1</v>
      </c>
      <c r="F1493">
        <v>0</v>
      </c>
      <c r="G1493" t="s">
        <v>1609</v>
      </c>
      <c r="H1493" s="19">
        <v>161.66499999999999</v>
      </c>
      <c r="I1493" t="s">
        <v>109</v>
      </c>
    </row>
    <row r="1494" spans="1:9" x14ac:dyDescent="0.35">
      <c r="A1494" s="5">
        <v>616</v>
      </c>
      <c r="B1494">
        <v>0</v>
      </c>
      <c r="C1494">
        <v>3</v>
      </c>
      <c r="D1494">
        <v>0</v>
      </c>
      <c r="E1494">
        <v>0</v>
      </c>
      <c r="F1494">
        <v>1</v>
      </c>
      <c r="G1494" t="s">
        <v>1612</v>
      </c>
      <c r="H1494" s="19">
        <v>285.012</v>
      </c>
    </row>
    <row r="1495" spans="1:9" x14ac:dyDescent="0.35">
      <c r="A1495" s="5">
        <v>617</v>
      </c>
      <c r="B1495">
        <v>1</v>
      </c>
      <c r="C1495">
        <v>1</v>
      </c>
      <c r="D1495">
        <v>1</v>
      </c>
      <c r="E1495">
        <v>0</v>
      </c>
      <c r="F1495">
        <v>0</v>
      </c>
      <c r="G1495" t="s">
        <v>1613</v>
      </c>
      <c r="H1495" s="19">
        <v>193.494</v>
      </c>
    </row>
    <row r="1496" spans="1:9" x14ac:dyDescent="0.35">
      <c r="A1496" s="5">
        <v>617</v>
      </c>
      <c r="B1496">
        <v>1</v>
      </c>
      <c r="C1496">
        <v>1</v>
      </c>
      <c r="D1496">
        <v>0</v>
      </c>
      <c r="E1496">
        <v>1</v>
      </c>
      <c r="F1496">
        <v>0</v>
      </c>
      <c r="G1496" t="s">
        <v>1614</v>
      </c>
      <c r="H1496" s="19">
        <v>216.89699999999999</v>
      </c>
    </row>
    <row r="1497" spans="1:9" x14ac:dyDescent="0.35">
      <c r="A1497" s="5">
        <v>617</v>
      </c>
      <c r="B1497">
        <v>1</v>
      </c>
      <c r="C1497">
        <v>1</v>
      </c>
      <c r="D1497">
        <v>0</v>
      </c>
      <c r="E1497">
        <v>0</v>
      </c>
      <c r="F1497">
        <v>1</v>
      </c>
      <c r="G1497" t="s">
        <v>1615</v>
      </c>
      <c r="H1497" s="19">
        <v>345.03399999999999</v>
      </c>
    </row>
    <row r="1498" spans="1:9" x14ac:dyDescent="0.35">
      <c r="A1498" s="5">
        <v>618</v>
      </c>
      <c r="B1498">
        <v>0</v>
      </c>
      <c r="C1498">
        <v>1</v>
      </c>
      <c r="D1498">
        <v>1</v>
      </c>
      <c r="E1498">
        <v>0</v>
      </c>
      <c r="F1498">
        <v>0</v>
      </c>
      <c r="G1498" t="s">
        <v>1616</v>
      </c>
      <c r="H1498" s="19">
        <v>322.60199999999998</v>
      </c>
    </row>
    <row r="1499" spans="1:9" x14ac:dyDescent="0.35">
      <c r="A1499" s="5">
        <v>618</v>
      </c>
      <c r="B1499">
        <v>0</v>
      </c>
      <c r="C1499">
        <v>1</v>
      </c>
      <c r="D1499">
        <v>0</v>
      </c>
      <c r="E1499">
        <v>1</v>
      </c>
      <c r="F1499">
        <v>0</v>
      </c>
      <c r="G1499" t="s">
        <v>1617</v>
      </c>
      <c r="H1499" s="19">
        <v>264.87400000000002</v>
      </c>
    </row>
    <row r="1500" spans="1:9" x14ac:dyDescent="0.35">
      <c r="A1500" s="5">
        <v>618</v>
      </c>
      <c r="B1500">
        <v>0</v>
      </c>
      <c r="C1500">
        <v>1</v>
      </c>
      <c r="D1500">
        <v>0</v>
      </c>
      <c r="E1500">
        <v>0</v>
      </c>
      <c r="F1500">
        <v>1</v>
      </c>
      <c r="G1500" t="s">
        <v>1618</v>
      </c>
      <c r="H1500" s="19">
        <v>184.01400000000001</v>
      </c>
    </row>
    <row r="1501" spans="1:9" x14ac:dyDescent="0.35">
      <c r="A1501" s="5">
        <v>619</v>
      </c>
      <c r="B1501">
        <v>0</v>
      </c>
      <c r="C1501">
        <v>1</v>
      </c>
      <c r="D1501">
        <v>1</v>
      </c>
      <c r="E1501">
        <v>0</v>
      </c>
      <c r="F1501">
        <v>0</v>
      </c>
      <c r="G1501" t="s">
        <v>1619</v>
      </c>
      <c r="H1501" s="19">
        <v>269.26100000000002</v>
      </c>
    </row>
    <row r="1502" spans="1:9" x14ac:dyDescent="0.35">
      <c r="A1502" s="5">
        <v>619</v>
      </c>
      <c r="B1502">
        <v>0</v>
      </c>
      <c r="C1502">
        <v>1</v>
      </c>
      <c r="D1502">
        <v>0</v>
      </c>
      <c r="E1502">
        <v>1</v>
      </c>
      <c r="F1502">
        <v>0</v>
      </c>
      <c r="G1502" t="s">
        <v>1620</v>
      </c>
      <c r="H1502" s="19">
        <v>330.709</v>
      </c>
    </row>
    <row r="1503" spans="1:9" x14ac:dyDescent="0.35">
      <c r="A1503" s="5">
        <v>619</v>
      </c>
      <c r="B1503">
        <v>0</v>
      </c>
      <c r="C1503">
        <v>1</v>
      </c>
      <c r="D1503">
        <v>0</v>
      </c>
      <c r="E1503">
        <v>0</v>
      </c>
      <c r="F1503">
        <v>1</v>
      </c>
      <c r="G1503" t="s">
        <v>1621</v>
      </c>
      <c r="H1503" s="19">
        <v>313.88</v>
      </c>
    </row>
    <row r="1504" spans="1:9" x14ac:dyDescent="0.35">
      <c r="A1504" s="5">
        <v>620</v>
      </c>
      <c r="B1504">
        <v>1</v>
      </c>
      <c r="C1504">
        <v>1</v>
      </c>
      <c r="D1504">
        <v>1</v>
      </c>
      <c r="E1504">
        <v>0</v>
      </c>
      <c r="F1504">
        <v>0</v>
      </c>
      <c r="G1504" t="s">
        <v>1622</v>
      </c>
      <c r="H1504" s="19">
        <v>229.36199999999999</v>
      </c>
    </row>
    <row r="1505" spans="1:8" x14ac:dyDescent="0.35">
      <c r="A1505" s="5">
        <v>620</v>
      </c>
      <c r="B1505">
        <v>1</v>
      </c>
      <c r="C1505">
        <v>1</v>
      </c>
      <c r="D1505">
        <v>0</v>
      </c>
      <c r="E1505">
        <v>1</v>
      </c>
      <c r="F1505">
        <v>0</v>
      </c>
      <c r="G1505" t="s">
        <v>1623</v>
      </c>
      <c r="H1505" s="19">
        <v>138.84800000000001</v>
      </c>
    </row>
    <row r="1506" spans="1:8" x14ac:dyDescent="0.35">
      <c r="A1506" s="5">
        <v>620</v>
      </c>
      <c r="B1506">
        <v>1</v>
      </c>
      <c r="C1506">
        <v>1</v>
      </c>
      <c r="D1506">
        <v>0</v>
      </c>
      <c r="E1506">
        <v>0</v>
      </c>
      <c r="F1506">
        <v>1</v>
      </c>
      <c r="G1506" t="s">
        <v>1624</v>
      </c>
      <c r="H1506" s="19">
        <v>199.40799999999999</v>
      </c>
    </row>
    <row r="1507" spans="1:8" x14ac:dyDescent="0.35">
      <c r="A1507" s="5">
        <v>621</v>
      </c>
      <c r="B1507">
        <v>1</v>
      </c>
      <c r="C1507">
        <v>1</v>
      </c>
      <c r="D1507">
        <v>1</v>
      </c>
      <c r="E1507">
        <v>0</v>
      </c>
      <c r="F1507">
        <v>0</v>
      </c>
      <c r="G1507" t="s">
        <v>1625</v>
      </c>
      <c r="H1507" s="19">
        <v>367.31799999999998</v>
      </c>
    </row>
    <row r="1508" spans="1:8" x14ac:dyDescent="0.35">
      <c r="A1508" s="5">
        <v>621</v>
      </c>
      <c r="B1508">
        <v>1</v>
      </c>
      <c r="C1508">
        <v>1</v>
      </c>
      <c r="D1508">
        <v>0</v>
      </c>
      <c r="E1508">
        <v>1</v>
      </c>
      <c r="F1508">
        <v>0</v>
      </c>
      <c r="G1508" t="s">
        <v>1626</v>
      </c>
      <c r="H1508" s="19">
        <v>122.22199999999999</v>
      </c>
    </row>
    <row r="1509" spans="1:8" x14ac:dyDescent="0.35">
      <c r="A1509" s="5">
        <v>621</v>
      </c>
      <c r="B1509">
        <v>1</v>
      </c>
      <c r="C1509">
        <v>1</v>
      </c>
      <c r="D1509">
        <v>0</v>
      </c>
      <c r="E1509">
        <v>0</v>
      </c>
      <c r="F1509">
        <v>1</v>
      </c>
      <c r="G1509" t="s">
        <v>1627</v>
      </c>
      <c r="H1509" s="19">
        <v>171.87899999999999</v>
      </c>
    </row>
    <row r="1510" spans="1:8" x14ac:dyDescent="0.35">
      <c r="A1510" s="5">
        <v>622</v>
      </c>
      <c r="B1510">
        <v>1</v>
      </c>
      <c r="C1510">
        <v>1</v>
      </c>
      <c r="D1510">
        <v>1</v>
      </c>
      <c r="E1510">
        <v>0</v>
      </c>
      <c r="F1510">
        <v>0</v>
      </c>
      <c r="G1510" t="s">
        <v>1628</v>
      </c>
      <c r="H1510" s="19">
        <v>367.85500000000002</v>
      </c>
    </row>
    <row r="1511" spans="1:8" x14ac:dyDescent="0.35">
      <c r="A1511" s="5">
        <v>622</v>
      </c>
      <c r="B1511">
        <v>1</v>
      </c>
      <c r="C1511">
        <v>1</v>
      </c>
      <c r="D1511">
        <v>0</v>
      </c>
      <c r="E1511">
        <v>1</v>
      </c>
      <c r="F1511">
        <v>0</v>
      </c>
      <c r="G1511" t="s">
        <v>1631</v>
      </c>
      <c r="H1511" s="19">
        <v>192.44900000000001</v>
      </c>
    </row>
    <row r="1512" spans="1:8" x14ac:dyDescent="0.35">
      <c r="A1512" s="5">
        <v>622</v>
      </c>
      <c r="B1512">
        <v>1</v>
      </c>
      <c r="C1512">
        <v>1</v>
      </c>
      <c r="D1512">
        <v>0</v>
      </c>
      <c r="E1512">
        <v>0</v>
      </c>
      <c r="F1512">
        <v>1</v>
      </c>
      <c r="G1512" t="s">
        <v>1634</v>
      </c>
      <c r="H1512" s="19">
        <v>424.35500000000002</v>
      </c>
    </row>
    <row r="1513" spans="1:8" x14ac:dyDescent="0.35">
      <c r="A1513" s="5">
        <v>622</v>
      </c>
      <c r="B1513">
        <v>1</v>
      </c>
      <c r="C1513">
        <v>2</v>
      </c>
      <c r="D1513">
        <v>1</v>
      </c>
      <c r="E1513">
        <v>0</v>
      </c>
      <c r="F1513">
        <v>0</v>
      </c>
      <c r="G1513" t="s">
        <v>1629</v>
      </c>
      <c r="H1513" s="19">
        <v>337.64100000000002</v>
      </c>
    </row>
    <row r="1514" spans="1:8" x14ac:dyDescent="0.35">
      <c r="A1514" s="5">
        <v>622</v>
      </c>
      <c r="B1514">
        <v>1</v>
      </c>
      <c r="C1514">
        <v>2</v>
      </c>
      <c r="D1514">
        <v>0</v>
      </c>
      <c r="E1514">
        <v>1</v>
      </c>
      <c r="F1514">
        <v>0</v>
      </c>
      <c r="G1514" t="s">
        <v>1632</v>
      </c>
      <c r="H1514" s="19">
        <v>184.56700000000001</v>
      </c>
    </row>
    <row r="1515" spans="1:8" x14ac:dyDescent="0.35">
      <c r="A1515" s="5">
        <v>622</v>
      </c>
      <c r="B1515">
        <v>1</v>
      </c>
      <c r="C1515">
        <v>2</v>
      </c>
      <c r="D1515">
        <v>0</v>
      </c>
      <c r="E1515">
        <v>0</v>
      </c>
      <c r="F1515">
        <v>1</v>
      </c>
      <c r="G1515" t="s">
        <v>1635</v>
      </c>
      <c r="H1515" s="19">
        <v>541.01300000000003</v>
      </c>
    </row>
    <row r="1516" spans="1:8" x14ac:dyDescent="0.35">
      <c r="A1516" s="5">
        <v>622</v>
      </c>
      <c r="B1516">
        <v>1</v>
      </c>
      <c r="C1516">
        <v>3</v>
      </c>
      <c r="D1516">
        <v>1</v>
      </c>
      <c r="E1516">
        <v>0</v>
      </c>
      <c r="F1516">
        <v>0</v>
      </c>
      <c r="G1516" t="s">
        <v>1630</v>
      </c>
      <c r="H1516" s="19">
        <v>465.83199999999999</v>
      </c>
    </row>
    <row r="1517" spans="1:8" x14ac:dyDescent="0.35">
      <c r="A1517" s="5">
        <v>622</v>
      </c>
      <c r="B1517">
        <v>1</v>
      </c>
      <c r="C1517">
        <v>3</v>
      </c>
      <c r="D1517">
        <v>0</v>
      </c>
      <c r="E1517">
        <v>1</v>
      </c>
      <c r="F1517">
        <v>0</v>
      </c>
      <c r="G1517" t="s">
        <v>1633</v>
      </c>
      <c r="H1517" s="19">
        <v>323.69600000000003</v>
      </c>
    </row>
    <row r="1518" spans="1:8" x14ac:dyDescent="0.35">
      <c r="A1518" s="5">
        <v>622</v>
      </c>
      <c r="B1518">
        <v>1</v>
      </c>
      <c r="C1518">
        <v>3</v>
      </c>
      <c r="D1518">
        <v>0</v>
      </c>
      <c r="E1518">
        <v>0</v>
      </c>
      <c r="F1518">
        <v>1</v>
      </c>
      <c r="G1518" t="s">
        <v>1636</v>
      </c>
      <c r="H1518" s="19">
        <v>371.16699999999997</v>
      </c>
    </row>
    <row r="1519" spans="1:8" x14ac:dyDescent="0.35">
      <c r="A1519" s="5">
        <v>623</v>
      </c>
      <c r="B1519">
        <v>0</v>
      </c>
      <c r="C1519">
        <v>1</v>
      </c>
      <c r="D1519">
        <v>1</v>
      </c>
      <c r="E1519">
        <v>0</v>
      </c>
      <c r="F1519">
        <v>0</v>
      </c>
      <c r="G1519" t="s">
        <v>1637</v>
      </c>
      <c r="H1519" s="19">
        <v>269.99299999999999</v>
      </c>
    </row>
    <row r="1520" spans="1:8" x14ac:dyDescent="0.35">
      <c r="A1520" s="5">
        <v>623</v>
      </c>
      <c r="B1520">
        <v>0</v>
      </c>
      <c r="C1520">
        <v>1</v>
      </c>
      <c r="D1520">
        <v>0</v>
      </c>
      <c r="E1520">
        <v>1</v>
      </c>
      <c r="F1520">
        <v>0</v>
      </c>
      <c r="G1520" t="s">
        <v>1638</v>
      </c>
      <c r="H1520" s="19">
        <v>228.49199999999999</v>
      </c>
    </row>
    <row r="1521" spans="1:8" x14ac:dyDescent="0.35">
      <c r="A1521" s="5">
        <v>623</v>
      </c>
      <c r="B1521">
        <v>0</v>
      </c>
      <c r="C1521">
        <v>1</v>
      </c>
      <c r="D1521">
        <v>0</v>
      </c>
      <c r="E1521">
        <v>0</v>
      </c>
      <c r="F1521">
        <v>1</v>
      </c>
      <c r="G1521" t="s">
        <v>1639</v>
      </c>
      <c r="H1521" s="19">
        <v>366.685</v>
      </c>
    </row>
    <row r="1522" spans="1:8" x14ac:dyDescent="0.35">
      <c r="A1522" s="5">
        <v>624</v>
      </c>
      <c r="B1522">
        <v>1</v>
      </c>
      <c r="C1522">
        <v>1</v>
      </c>
      <c r="D1522">
        <v>1</v>
      </c>
      <c r="E1522">
        <v>0</v>
      </c>
      <c r="F1522">
        <v>0</v>
      </c>
      <c r="G1522" t="s">
        <v>1640</v>
      </c>
      <c r="H1522" s="19">
        <v>394.80700000000002</v>
      </c>
    </row>
    <row r="1523" spans="1:8" x14ac:dyDescent="0.35">
      <c r="A1523" s="5">
        <v>624</v>
      </c>
      <c r="B1523">
        <v>1</v>
      </c>
      <c r="C1523">
        <v>1</v>
      </c>
      <c r="D1523">
        <v>0</v>
      </c>
      <c r="E1523">
        <v>1</v>
      </c>
      <c r="F1523">
        <v>0</v>
      </c>
      <c r="G1523" t="s">
        <v>1641</v>
      </c>
      <c r="H1523" s="19">
        <v>177.874</v>
      </c>
    </row>
    <row r="1524" spans="1:8" x14ac:dyDescent="0.35">
      <c r="A1524" s="5">
        <v>624</v>
      </c>
      <c r="B1524">
        <v>1</v>
      </c>
      <c r="C1524">
        <v>1</v>
      </c>
      <c r="D1524">
        <v>0</v>
      </c>
      <c r="E1524">
        <v>0</v>
      </c>
      <c r="F1524">
        <v>1</v>
      </c>
      <c r="G1524" t="s">
        <v>1642</v>
      </c>
      <c r="H1524" s="19">
        <v>470.33300000000003</v>
      </c>
    </row>
    <row r="1525" spans="1:8" x14ac:dyDescent="0.35">
      <c r="A1525" s="5">
        <v>625</v>
      </c>
      <c r="B1525">
        <v>0</v>
      </c>
      <c r="C1525">
        <v>1</v>
      </c>
      <c r="D1525">
        <v>1</v>
      </c>
      <c r="E1525">
        <v>0</v>
      </c>
      <c r="F1525">
        <v>0</v>
      </c>
      <c r="G1525" t="s">
        <v>1643</v>
      </c>
      <c r="H1525" s="19">
        <v>430.66399999999999</v>
      </c>
    </row>
    <row r="1526" spans="1:8" x14ac:dyDescent="0.35">
      <c r="A1526" s="5">
        <v>625</v>
      </c>
      <c r="B1526">
        <v>0</v>
      </c>
      <c r="C1526">
        <v>1</v>
      </c>
      <c r="D1526">
        <v>0</v>
      </c>
      <c r="E1526">
        <v>1</v>
      </c>
      <c r="F1526">
        <v>0</v>
      </c>
      <c r="G1526" t="s">
        <v>1646</v>
      </c>
      <c r="H1526" s="19">
        <v>198.56800000000001</v>
      </c>
    </row>
    <row r="1527" spans="1:8" x14ac:dyDescent="0.35">
      <c r="A1527" s="5">
        <v>625</v>
      </c>
      <c r="B1527">
        <v>0</v>
      </c>
      <c r="C1527">
        <v>1</v>
      </c>
      <c r="D1527">
        <v>0</v>
      </c>
      <c r="E1527">
        <v>0</v>
      </c>
      <c r="F1527">
        <v>1</v>
      </c>
      <c r="G1527" t="s">
        <v>1647</v>
      </c>
      <c r="H1527" s="19">
        <v>613.38099999999997</v>
      </c>
    </row>
    <row r="1528" spans="1:8" x14ac:dyDescent="0.35">
      <c r="A1528" s="5">
        <v>625</v>
      </c>
      <c r="B1528">
        <v>0</v>
      </c>
      <c r="C1528">
        <v>2</v>
      </c>
      <c r="D1528">
        <v>1</v>
      </c>
      <c r="E1528">
        <v>0</v>
      </c>
      <c r="F1528">
        <v>0</v>
      </c>
      <c r="G1528" t="s">
        <v>1644</v>
      </c>
      <c r="H1528" s="19">
        <v>423.16899999999998</v>
      </c>
    </row>
    <row r="1529" spans="1:8" x14ac:dyDescent="0.35">
      <c r="A1529" s="5">
        <v>625</v>
      </c>
      <c r="B1529">
        <v>0</v>
      </c>
      <c r="C1529">
        <v>2</v>
      </c>
      <c r="D1529">
        <v>0</v>
      </c>
      <c r="E1529">
        <v>0</v>
      </c>
      <c r="F1529">
        <v>1</v>
      </c>
      <c r="G1529" t="s">
        <v>1648</v>
      </c>
      <c r="H1529" s="19">
        <v>610.79899999999998</v>
      </c>
    </row>
    <row r="1530" spans="1:8" x14ac:dyDescent="0.35">
      <c r="A1530" s="5">
        <v>625</v>
      </c>
      <c r="B1530">
        <v>0</v>
      </c>
      <c r="C1530">
        <v>3</v>
      </c>
      <c r="D1530">
        <v>1</v>
      </c>
      <c r="E1530">
        <v>0</v>
      </c>
      <c r="F1530">
        <v>0</v>
      </c>
      <c r="G1530" t="s">
        <v>1645</v>
      </c>
      <c r="H1530" s="19">
        <v>267.404</v>
      </c>
    </row>
    <row r="1531" spans="1:8" x14ac:dyDescent="0.35">
      <c r="A1531" s="5">
        <v>625</v>
      </c>
      <c r="B1531">
        <v>0</v>
      </c>
      <c r="C1531">
        <v>3</v>
      </c>
      <c r="D1531">
        <v>0</v>
      </c>
      <c r="E1531">
        <v>0</v>
      </c>
      <c r="F1531">
        <v>1</v>
      </c>
      <c r="G1531" t="s">
        <v>1649</v>
      </c>
      <c r="H1531" s="19">
        <v>756.65800000000002</v>
      </c>
    </row>
    <row r="1532" spans="1:8" x14ac:dyDescent="0.35">
      <c r="A1532" s="5">
        <v>626</v>
      </c>
      <c r="B1532">
        <v>0</v>
      </c>
      <c r="C1532">
        <v>1</v>
      </c>
      <c r="D1532">
        <v>1</v>
      </c>
      <c r="E1532">
        <v>0</v>
      </c>
      <c r="F1532">
        <v>0</v>
      </c>
      <c r="G1532" t="s">
        <v>1650</v>
      </c>
      <c r="H1532" s="19">
        <v>244.023</v>
      </c>
    </row>
    <row r="1533" spans="1:8" x14ac:dyDescent="0.35">
      <c r="A1533" s="5">
        <v>626</v>
      </c>
      <c r="B1533">
        <v>0</v>
      </c>
      <c r="C1533">
        <v>1</v>
      </c>
      <c r="D1533">
        <v>0</v>
      </c>
      <c r="E1533">
        <v>1</v>
      </c>
      <c r="F1533">
        <v>0</v>
      </c>
      <c r="G1533" t="s">
        <v>1653</v>
      </c>
      <c r="H1533" s="19">
        <v>146.274</v>
      </c>
    </row>
    <row r="1534" spans="1:8" x14ac:dyDescent="0.35">
      <c r="A1534" s="5">
        <v>626</v>
      </c>
      <c r="B1534">
        <v>0</v>
      </c>
      <c r="C1534">
        <v>2</v>
      </c>
      <c r="D1534">
        <v>1</v>
      </c>
      <c r="E1534">
        <v>0</v>
      </c>
      <c r="F1534">
        <v>0</v>
      </c>
      <c r="G1534" t="s">
        <v>1651</v>
      </c>
      <c r="H1534" s="19">
        <v>197.923</v>
      </c>
    </row>
    <row r="1535" spans="1:8" x14ac:dyDescent="0.35">
      <c r="A1535" s="5">
        <v>626</v>
      </c>
      <c r="B1535">
        <v>0</v>
      </c>
      <c r="C1535">
        <v>2</v>
      </c>
      <c r="D1535">
        <v>0</v>
      </c>
      <c r="E1535">
        <v>0</v>
      </c>
      <c r="F1535">
        <v>1</v>
      </c>
      <c r="G1535" t="s">
        <v>1654</v>
      </c>
      <c r="H1535" s="19">
        <v>509.56200000000001</v>
      </c>
    </row>
    <row r="1536" spans="1:8" x14ac:dyDescent="0.35">
      <c r="A1536" s="5">
        <v>626</v>
      </c>
      <c r="B1536">
        <v>0</v>
      </c>
      <c r="C1536">
        <v>3</v>
      </c>
      <c r="D1536">
        <v>1</v>
      </c>
      <c r="E1536">
        <v>0</v>
      </c>
      <c r="F1536">
        <v>0</v>
      </c>
      <c r="G1536" t="s">
        <v>1652</v>
      </c>
      <c r="H1536" s="19">
        <v>369.21600000000001</v>
      </c>
    </row>
    <row r="1537" spans="1:8" x14ac:dyDescent="0.35">
      <c r="A1537" s="5">
        <v>626</v>
      </c>
      <c r="B1537">
        <v>0</v>
      </c>
      <c r="C1537">
        <v>3</v>
      </c>
      <c r="D1537">
        <v>0</v>
      </c>
      <c r="E1537">
        <v>0</v>
      </c>
      <c r="F1537">
        <v>1</v>
      </c>
      <c r="G1537" t="s">
        <v>1655</v>
      </c>
      <c r="H1537" s="19">
        <v>237.69300000000001</v>
      </c>
    </row>
    <row r="1538" spans="1:8" x14ac:dyDescent="0.35">
      <c r="A1538" s="5">
        <v>627</v>
      </c>
      <c r="B1538">
        <v>1</v>
      </c>
      <c r="C1538">
        <v>1</v>
      </c>
      <c r="D1538">
        <v>1</v>
      </c>
      <c r="E1538">
        <v>0</v>
      </c>
      <c r="F1538">
        <v>0</v>
      </c>
      <c r="G1538" t="s">
        <v>1656</v>
      </c>
      <c r="H1538" s="19">
        <v>201.62</v>
      </c>
    </row>
    <row r="1539" spans="1:8" x14ac:dyDescent="0.35">
      <c r="A1539" s="5">
        <v>627</v>
      </c>
      <c r="B1539">
        <v>1</v>
      </c>
      <c r="C1539">
        <v>1</v>
      </c>
      <c r="D1539">
        <v>0</v>
      </c>
      <c r="E1539">
        <v>1</v>
      </c>
      <c r="F1539">
        <v>0</v>
      </c>
      <c r="G1539" t="s">
        <v>1659</v>
      </c>
      <c r="H1539" s="19">
        <v>132.71</v>
      </c>
    </row>
    <row r="1540" spans="1:8" x14ac:dyDescent="0.35">
      <c r="A1540" s="5">
        <v>627</v>
      </c>
      <c r="B1540">
        <v>1</v>
      </c>
      <c r="C1540">
        <v>1</v>
      </c>
      <c r="D1540">
        <v>0</v>
      </c>
      <c r="E1540">
        <v>0</v>
      </c>
      <c r="F1540">
        <v>1</v>
      </c>
      <c r="G1540" t="s">
        <v>1662</v>
      </c>
      <c r="H1540" s="19">
        <v>428.971</v>
      </c>
    </row>
    <row r="1541" spans="1:8" x14ac:dyDescent="0.35">
      <c r="A1541" s="5">
        <v>627</v>
      </c>
      <c r="B1541">
        <v>1</v>
      </c>
      <c r="C1541">
        <v>2</v>
      </c>
      <c r="D1541">
        <v>1</v>
      </c>
      <c r="E1541">
        <v>0</v>
      </c>
      <c r="F1541">
        <v>0</v>
      </c>
      <c r="G1541" t="s">
        <v>1657</v>
      </c>
      <c r="H1541" s="19">
        <v>329.572</v>
      </c>
    </row>
    <row r="1542" spans="1:8" x14ac:dyDescent="0.35">
      <c r="A1542" s="5">
        <v>627</v>
      </c>
      <c r="B1542">
        <v>1</v>
      </c>
      <c r="C1542">
        <v>2</v>
      </c>
      <c r="D1542">
        <v>0</v>
      </c>
      <c r="E1542">
        <v>1</v>
      </c>
      <c r="F1542">
        <v>0</v>
      </c>
      <c r="G1542" t="s">
        <v>1660</v>
      </c>
      <c r="H1542" s="19">
        <v>163.36600000000001</v>
      </c>
    </row>
    <row r="1543" spans="1:8" x14ac:dyDescent="0.35">
      <c r="A1543" s="5">
        <v>627</v>
      </c>
      <c r="B1543">
        <v>1</v>
      </c>
      <c r="C1543">
        <v>2</v>
      </c>
      <c r="D1543">
        <v>0</v>
      </c>
      <c r="E1543">
        <v>0</v>
      </c>
      <c r="F1543">
        <v>1</v>
      </c>
      <c r="G1543" t="s">
        <v>1663</v>
      </c>
      <c r="H1543" s="19">
        <v>402.733</v>
      </c>
    </row>
    <row r="1544" spans="1:8" x14ac:dyDescent="0.35">
      <c r="A1544" s="5">
        <v>627</v>
      </c>
      <c r="B1544">
        <v>1</v>
      </c>
      <c r="C1544">
        <v>3</v>
      </c>
      <c r="D1544">
        <v>1</v>
      </c>
      <c r="E1544">
        <v>0</v>
      </c>
      <c r="F1544">
        <v>0</v>
      </c>
      <c r="G1544" t="s">
        <v>1658</v>
      </c>
      <c r="H1544" s="19">
        <v>240.095</v>
      </c>
    </row>
    <row r="1545" spans="1:8" x14ac:dyDescent="0.35">
      <c r="A1545" s="5">
        <v>627</v>
      </c>
      <c r="B1545">
        <v>1</v>
      </c>
      <c r="C1545">
        <v>3</v>
      </c>
      <c r="D1545">
        <v>0</v>
      </c>
      <c r="E1545">
        <v>1</v>
      </c>
      <c r="F1545">
        <v>0</v>
      </c>
      <c r="G1545" t="s">
        <v>1661</v>
      </c>
      <c r="H1545" s="19">
        <v>190.24199999999999</v>
      </c>
    </row>
    <row r="1546" spans="1:8" x14ac:dyDescent="0.35">
      <c r="A1546" s="5">
        <v>627</v>
      </c>
      <c r="B1546">
        <v>1</v>
      </c>
      <c r="C1546">
        <v>3</v>
      </c>
      <c r="D1546">
        <v>0</v>
      </c>
      <c r="E1546">
        <v>0</v>
      </c>
      <c r="F1546">
        <v>1</v>
      </c>
      <c r="G1546" t="s">
        <v>1664</v>
      </c>
      <c r="H1546" s="19">
        <v>323.572</v>
      </c>
    </row>
    <row r="1547" spans="1:8" x14ac:dyDescent="0.35">
      <c r="A1547" s="5">
        <v>628</v>
      </c>
      <c r="B1547">
        <v>0</v>
      </c>
      <c r="C1547">
        <v>1</v>
      </c>
      <c r="D1547">
        <v>1</v>
      </c>
      <c r="E1547">
        <v>0</v>
      </c>
      <c r="F1547">
        <v>0</v>
      </c>
      <c r="G1547" t="s">
        <v>1665</v>
      </c>
      <c r="H1547" s="19">
        <v>420.23</v>
      </c>
    </row>
    <row r="1548" spans="1:8" x14ac:dyDescent="0.35">
      <c r="A1548" s="5">
        <v>628</v>
      </c>
      <c r="B1548">
        <v>0</v>
      </c>
      <c r="C1548">
        <v>1</v>
      </c>
      <c r="D1548">
        <v>0</v>
      </c>
      <c r="E1548">
        <v>1</v>
      </c>
      <c r="F1548">
        <v>0</v>
      </c>
      <c r="G1548" t="s">
        <v>1668</v>
      </c>
      <c r="H1548" s="19">
        <v>178.11</v>
      </c>
    </row>
    <row r="1549" spans="1:8" x14ac:dyDescent="0.35">
      <c r="A1549" s="5">
        <v>628</v>
      </c>
      <c r="B1549">
        <v>0</v>
      </c>
      <c r="C1549">
        <v>1</v>
      </c>
      <c r="D1549">
        <v>0</v>
      </c>
      <c r="E1549">
        <v>0</v>
      </c>
      <c r="F1549">
        <v>1</v>
      </c>
      <c r="G1549" t="s">
        <v>1670</v>
      </c>
      <c r="H1549" s="19">
        <v>401.75099999999998</v>
      </c>
    </row>
    <row r="1550" spans="1:8" x14ac:dyDescent="0.35">
      <c r="A1550" s="5">
        <v>628</v>
      </c>
      <c r="B1550">
        <v>0</v>
      </c>
      <c r="C1550">
        <v>2</v>
      </c>
      <c r="D1550">
        <v>1</v>
      </c>
      <c r="E1550">
        <v>0</v>
      </c>
      <c r="F1550">
        <v>0</v>
      </c>
      <c r="G1550" t="s">
        <v>1666</v>
      </c>
      <c r="H1550" s="19">
        <v>248.62200000000001</v>
      </c>
    </row>
    <row r="1551" spans="1:8" x14ac:dyDescent="0.35">
      <c r="A1551" s="5">
        <v>628</v>
      </c>
      <c r="B1551">
        <v>0</v>
      </c>
      <c r="C1551">
        <v>2</v>
      </c>
      <c r="D1551">
        <v>0</v>
      </c>
      <c r="E1551">
        <v>1</v>
      </c>
      <c r="F1551">
        <v>0</v>
      </c>
      <c r="G1551" t="s">
        <v>1669</v>
      </c>
      <c r="H1551" s="19">
        <v>225.14099999999999</v>
      </c>
    </row>
    <row r="1552" spans="1:8" x14ac:dyDescent="0.35">
      <c r="A1552" s="5">
        <v>628</v>
      </c>
      <c r="B1552">
        <v>0</v>
      </c>
      <c r="C1552">
        <v>2</v>
      </c>
      <c r="D1552">
        <v>0</v>
      </c>
      <c r="E1552">
        <v>0</v>
      </c>
      <c r="F1552">
        <v>1</v>
      </c>
      <c r="G1552" t="s">
        <v>1671</v>
      </c>
      <c r="H1552" s="19">
        <v>455.226</v>
      </c>
    </row>
    <row r="1553" spans="1:8" x14ac:dyDescent="0.35">
      <c r="A1553" s="5">
        <v>628</v>
      </c>
      <c r="B1553">
        <v>0</v>
      </c>
      <c r="C1553">
        <v>3</v>
      </c>
      <c r="D1553">
        <v>1</v>
      </c>
      <c r="E1553">
        <v>0</v>
      </c>
      <c r="F1553">
        <v>0</v>
      </c>
      <c r="G1553" t="s">
        <v>1667</v>
      </c>
      <c r="H1553" s="19">
        <v>399.322</v>
      </c>
    </row>
    <row r="1554" spans="1:8" x14ac:dyDescent="0.35">
      <c r="A1554" s="5">
        <v>628</v>
      </c>
      <c r="B1554">
        <v>0</v>
      </c>
      <c r="C1554">
        <v>3</v>
      </c>
      <c r="D1554">
        <v>0</v>
      </c>
      <c r="E1554">
        <v>0</v>
      </c>
      <c r="F1554">
        <v>1</v>
      </c>
      <c r="G1554" t="s">
        <v>1672</v>
      </c>
      <c r="H1554" s="19">
        <v>407.94499999999999</v>
      </c>
    </row>
    <row r="1555" spans="1:8" x14ac:dyDescent="0.35">
      <c r="A1555" s="5">
        <v>629</v>
      </c>
      <c r="B1555">
        <v>1</v>
      </c>
      <c r="C1555">
        <v>1</v>
      </c>
      <c r="D1555">
        <v>1</v>
      </c>
      <c r="E1555">
        <v>0</v>
      </c>
      <c r="F1555">
        <v>0</v>
      </c>
      <c r="G1555" t="s">
        <v>1673</v>
      </c>
      <c r="H1555" s="19">
        <v>268.06900000000002</v>
      </c>
    </row>
    <row r="1556" spans="1:8" x14ac:dyDescent="0.35">
      <c r="A1556" s="5">
        <v>629</v>
      </c>
      <c r="B1556">
        <v>1</v>
      </c>
      <c r="C1556">
        <v>1</v>
      </c>
      <c r="D1556">
        <v>0</v>
      </c>
      <c r="E1556">
        <v>1</v>
      </c>
      <c r="F1556">
        <v>0</v>
      </c>
      <c r="G1556" t="s">
        <v>1676</v>
      </c>
      <c r="H1556" s="19">
        <v>84.944999999999993</v>
      </c>
    </row>
    <row r="1557" spans="1:8" x14ac:dyDescent="0.35">
      <c r="A1557" s="5">
        <v>629</v>
      </c>
      <c r="B1557">
        <v>1</v>
      </c>
      <c r="C1557">
        <v>1</v>
      </c>
      <c r="D1557">
        <v>0</v>
      </c>
      <c r="E1557">
        <v>0</v>
      </c>
      <c r="F1557">
        <v>1</v>
      </c>
      <c r="G1557" t="s">
        <v>1679</v>
      </c>
      <c r="H1557" s="19">
        <v>252.011</v>
      </c>
    </row>
    <row r="1558" spans="1:8" x14ac:dyDescent="0.35">
      <c r="A1558" s="5">
        <v>629</v>
      </c>
      <c r="B1558">
        <v>1</v>
      </c>
      <c r="C1558">
        <v>2</v>
      </c>
      <c r="D1558">
        <v>1</v>
      </c>
      <c r="E1558">
        <v>0</v>
      </c>
      <c r="F1558">
        <v>0</v>
      </c>
      <c r="G1558" t="s">
        <v>1674</v>
      </c>
      <c r="H1558" s="19">
        <v>294.83800000000002</v>
      </c>
    </row>
    <row r="1559" spans="1:8" x14ac:dyDescent="0.35">
      <c r="A1559" s="5">
        <v>629</v>
      </c>
      <c r="B1559">
        <v>1</v>
      </c>
      <c r="C1559">
        <v>2</v>
      </c>
      <c r="D1559">
        <v>0</v>
      </c>
      <c r="E1559">
        <v>1</v>
      </c>
      <c r="F1559">
        <v>0</v>
      </c>
      <c r="G1559" t="s">
        <v>1677</v>
      </c>
      <c r="H1559" s="19">
        <v>58.107999999999997</v>
      </c>
    </row>
    <row r="1560" spans="1:8" x14ac:dyDescent="0.35">
      <c r="A1560" s="5">
        <v>629</v>
      </c>
      <c r="B1560">
        <v>1</v>
      </c>
      <c r="C1560">
        <v>2</v>
      </c>
      <c r="D1560">
        <v>0</v>
      </c>
      <c r="E1560">
        <v>0</v>
      </c>
      <c r="F1560">
        <v>1</v>
      </c>
      <c r="G1560" t="s">
        <v>1680</v>
      </c>
      <c r="H1560" s="19">
        <v>260.74400000000003</v>
      </c>
    </row>
    <row r="1561" spans="1:8" x14ac:dyDescent="0.35">
      <c r="A1561" s="5">
        <v>629</v>
      </c>
      <c r="B1561">
        <v>1</v>
      </c>
      <c r="C1561">
        <v>3</v>
      </c>
      <c r="D1561">
        <v>1</v>
      </c>
      <c r="E1561">
        <v>0</v>
      </c>
      <c r="F1561">
        <v>0</v>
      </c>
      <c r="G1561" t="s">
        <v>1675</v>
      </c>
      <c r="H1561" s="19">
        <v>346.077</v>
      </c>
    </row>
    <row r="1562" spans="1:8" x14ac:dyDescent="0.35">
      <c r="A1562" s="5">
        <v>629</v>
      </c>
      <c r="B1562">
        <v>1</v>
      </c>
      <c r="C1562">
        <v>3</v>
      </c>
      <c r="D1562">
        <v>0</v>
      </c>
      <c r="E1562">
        <v>1</v>
      </c>
      <c r="F1562">
        <v>0</v>
      </c>
      <c r="G1562" t="s">
        <v>1678</v>
      </c>
      <c r="H1562" s="19">
        <v>83.16</v>
      </c>
    </row>
    <row r="1563" spans="1:8" x14ac:dyDescent="0.35">
      <c r="A1563" s="5">
        <v>629</v>
      </c>
      <c r="B1563">
        <v>1</v>
      </c>
      <c r="C1563">
        <v>3</v>
      </c>
      <c r="D1563">
        <v>0</v>
      </c>
      <c r="E1563">
        <v>0</v>
      </c>
      <c r="F1563">
        <v>1</v>
      </c>
      <c r="G1563" t="s">
        <v>1681</v>
      </c>
      <c r="H1563" s="19">
        <v>311.62</v>
      </c>
    </row>
    <row r="1564" spans="1:8" x14ac:dyDescent="0.35">
      <c r="A1564" s="5">
        <v>630</v>
      </c>
      <c r="B1564">
        <v>1</v>
      </c>
      <c r="C1564">
        <v>1</v>
      </c>
      <c r="D1564">
        <v>1</v>
      </c>
      <c r="E1564">
        <v>0</v>
      </c>
      <c r="F1564">
        <v>0</v>
      </c>
      <c r="G1564" t="s">
        <v>1682</v>
      </c>
      <c r="H1564" s="19">
        <v>222.61799999999999</v>
      </c>
    </row>
    <row r="1565" spans="1:8" x14ac:dyDescent="0.35">
      <c r="A1565" s="5">
        <v>630</v>
      </c>
      <c r="B1565">
        <v>1</v>
      </c>
      <c r="C1565">
        <v>1</v>
      </c>
      <c r="D1565">
        <v>0</v>
      </c>
      <c r="E1565">
        <v>1</v>
      </c>
      <c r="F1565">
        <v>0</v>
      </c>
      <c r="G1565" t="s">
        <v>1685</v>
      </c>
      <c r="H1565" s="19">
        <v>114.27800000000001</v>
      </c>
    </row>
    <row r="1566" spans="1:8" x14ac:dyDescent="0.35">
      <c r="A1566" s="5">
        <v>630</v>
      </c>
      <c r="B1566">
        <v>1</v>
      </c>
      <c r="C1566">
        <v>1</v>
      </c>
      <c r="D1566">
        <v>0</v>
      </c>
      <c r="E1566">
        <v>0</v>
      </c>
      <c r="F1566">
        <v>1</v>
      </c>
      <c r="G1566" t="s">
        <v>1688</v>
      </c>
      <c r="H1566" s="19">
        <v>388.38799999999998</v>
      </c>
    </row>
    <row r="1567" spans="1:8" x14ac:dyDescent="0.35">
      <c r="A1567" s="5">
        <v>630</v>
      </c>
      <c r="B1567">
        <v>1</v>
      </c>
      <c r="C1567">
        <v>2</v>
      </c>
      <c r="D1567">
        <v>1</v>
      </c>
      <c r="E1567">
        <v>0</v>
      </c>
      <c r="F1567">
        <v>0</v>
      </c>
      <c r="G1567" t="s">
        <v>1683</v>
      </c>
      <c r="H1567" s="19">
        <v>168.637</v>
      </c>
    </row>
    <row r="1568" spans="1:8" x14ac:dyDescent="0.35">
      <c r="A1568" s="5">
        <v>630</v>
      </c>
      <c r="B1568">
        <v>1</v>
      </c>
      <c r="C1568">
        <v>2</v>
      </c>
      <c r="D1568">
        <v>0</v>
      </c>
      <c r="E1568">
        <v>1</v>
      </c>
      <c r="F1568">
        <v>0</v>
      </c>
      <c r="G1568" t="s">
        <v>1686</v>
      </c>
      <c r="H1568" s="19">
        <v>74.055000000000007</v>
      </c>
    </row>
    <row r="1569" spans="1:8" x14ac:dyDescent="0.35">
      <c r="A1569" s="5">
        <v>630</v>
      </c>
      <c r="B1569">
        <v>1</v>
      </c>
      <c r="C1569">
        <v>2</v>
      </c>
      <c r="D1569">
        <v>0</v>
      </c>
      <c r="E1569">
        <v>0</v>
      </c>
      <c r="F1569">
        <v>1</v>
      </c>
      <c r="G1569" t="s">
        <v>1689</v>
      </c>
      <c r="H1569" s="19">
        <v>321.33699999999999</v>
      </c>
    </row>
    <row r="1570" spans="1:8" x14ac:dyDescent="0.35">
      <c r="A1570" s="5">
        <v>630</v>
      </c>
      <c r="B1570">
        <v>1</v>
      </c>
      <c r="C1570">
        <v>3</v>
      </c>
      <c r="D1570">
        <v>1</v>
      </c>
      <c r="E1570">
        <v>0</v>
      </c>
      <c r="F1570">
        <v>0</v>
      </c>
      <c r="G1570" t="s">
        <v>1684</v>
      </c>
      <c r="H1570" s="19">
        <v>119.32899999999999</v>
      </c>
    </row>
    <row r="1571" spans="1:8" x14ac:dyDescent="0.35">
      <c r="A1571" s="5">
        <v>630</v>
      </c>
      <c r="B1571">
        <v>1</v>
      </c>
      <c r="C1571">
        <v>3</v>
      </c>
      <c r="D1571">
        <v>0</v>
      </c>
      <c r="E1571">
        <v>1</v>
      </c>
      <c r="F1571">
        <v>0</v>
      </c>
      <c r="G1571" t="s">
        <v>1687</v>
      </c>
      <c r="H1571" s="19">
        <v>127.952</v>
      </c>
    </row>
    <row r="1572" spans="1:8" x14ac:dyDescent="0.35">
      <c r="A1572" s="5">
        <v>630</v>
      </c>
      <c r="B1572">
        <v>1</v>
      </c>
      <c r="C1572">
        <v>3</v>
      </c>
      <c r="D1572">
        <v>0</v>
      </c>
      <c r="E1572">
        <v>0</v>
      </c>
      <c r="F1572">
        <v>1</v>
      </c>
      <c r="G1572" t="s">
        <v>1690</v>
      </c>
      <c r="H1572" s="19">
        <v>236.07300000000001</v>
      </c>
    </row>
    <row r="1573" spans="1:8" x14ac:dyDescent="0.35">
      <c r="A1573" s="5">
        <v>631</v>
      </c>
      <c r="B1573">
        <v>1</v>
      </c>
      <c r="C1573">
        <v>1</v>
      </c>
      <c r="D1573">
        <v>1</v>
      </c>
      <c r="E1573">
        <v>0</v>
      </c>
      <c r="F1573">
        <v>0</v>
      </c>
      <c r="G1573" t="s">
        <v>1691</v>
      </c>
      <c r="H1573" s="19">
        <v>321.06099999999998</v>
      </c>
    </row>
    <row r="1574" spans="1:8" x14ac:dyDescent="0.35">
      <c r="A1574" s="5">
        <v>631</v>
      </c>
      <c r="B1574">
        <v>1</v>
      </c>
      <c r="C1574">
        <v>1</v>
      </c>
      <c r="D1574">
        <v>0</v>
      </c>
      <c r="E1574">
        <v>1</v>
      </c>
      <c r="F1574">
        <v>0</v>
      </c>
      <c r="G1574" t="s">
        <v>1692</v>
      </c>
      <c r="H1574" s="19">
        <v>104.944</v>
      </c>
    </row>
    <row r="1575" spans="1:8" x14ac:dyDescent="0.35">
      <c r="A1575" s="5">
        <v>631</v>
      </c>
      <c r="B1575">
        <v>1</v>
      </c>
      <c r="C1575">
        <v>1</v>
      </c>
      <c r="D1575">
        <v>0</v>
      </c>
      <c r="E1575">
        <v>0</v>
      </c>
      <c r="F1575">
        <v>1</v>
      </c>
      <c r="G1575" t="s">
        <v>1693</v>
      </c>
      <c r="H1575" s="19">
        <v>380.23899999999998</v>
      </c>
    </row>
    <row r="1576" spans="1:8" x14ac:dyDescent="0.35">
      <c r="A1576" s="5">
        <v>632</v>
      </c>
      <c r="B1576">
        <v>1</v>
      </c>
      <c r="C1576">
        <v>1</v>
      </c>
      <c r="D1576">
        <v>1</v>
      </c>
      <c r="E1576">
        <v>0</v>
      </c>
      <c r="F1576">
        <v>0</v>
      </c>
      <c r="G1576" t="s">
        <v>1694</v>
      </c>
      <c r="H1576" s="19">
        <v>282.36200000000002</v>
      </c>
    </row>
    <row r="1577" spans="1:8" x14ac:dyDescent="0.35">
      <c r="A1577" s="5">
        <v>632</v>
      </c>
      <c r="B1577">
        <v>1</v>
      </c>
      <c r="C1577">
        <v>1</v>
      </c>
      <c r="D1577">
        <v>0</v>
      </c>
      <c r="E1577">
        <v>1</v>
      </c>
      <c r="F1577">
        <v>0</v>
      </c>
      <c r="G1577" t="s">
        <v>1695</v>
      </c>
      <c r="H1577" s="19">
        <v>101.964</v>
      </c>
    </row>
    <row r="1578" spans="1:8" x14ac:dyDescent="0.35">
      <c r="A1578" s="5">
        <v>632</v>
      </c>
      <c r="B1578">
        <v>1</v>
      </c>
      <c r="C1578">
        <v>1</v>
      </c>
      <c r="D1578">
        <v>0</v>
      </c>
      <c r="E1578">
        <v>0</v>
      </c>
      <c r="F1578">
        <v>1</v>
      </c>
      <c r="G1578" t="s">
        <v>1696</v>
      </c>
      <c r="H1578" s="19">
        <v>279.06799999999998</v>
      </c>
    </row>
    <row r="1579" spans="1:8" x14ac:dyDescent="0.35">
      <c r="A1579" s="5">
        <v>633</v>
      </c>
      <c r="B1579">
        <v>1</v>
      </c>
      <c r="C1579">
        <v>1</v>
      </c>
      <c r="D1579">
        <v>1</v>
      </c>
      <c r="E1579">
        <v>0</v>
      </c>
      <c r="F1579">
        <v>0</v>
      </c>
      <c r="G1579" t="s">
        <v>1697</v>
      </c>
      <c r="H1579" s="19">
        <v>364.38299999999998</v>
      </c>
    </row>
    <row r="1580" spans="1:8" x14ac:dyDescent="0.35">
      <c r="A1580" s="5">
        <v>633</v>
      </c>
      <c r="B1580">
        <v>1</v>
      </c>
      <c r="C1580">
        <v>1</v>
      </c>
      <c r="D1580">
        <v>0</v>
      </c>
      <c r="E1580">
        <v>1</v>
      </c>
      <c r="F1580">
        <v>0</v>
      </c>
      <c r="G1580" t="s">
        <v>1700</v>
      </c>
      <c r="H1580" s="19">
        <v>108.744</v>
      </c>
    </row>
    <row r="1581" spans="1:8" x14ac:dyDescent="0.35">
      <c r="A1581" s="5">
        <v>633</v>
      </c>
      <c r="B1581">
        <v>1</v>
      </c>
      <c r="C1581">
        <v>1</v>
      </c>
      <c r="D1581">
        <v>0</v>
      </c>
      <c r="E1581">
        <v>0</v>
      </c>
      <c r="F1581">
        <v>1</v>
      </c>
      <c r="G1581" t="s">
        <v>1703</v>
      </c>
      <c r="H1581" s="19">
        <v>484.52800000000002</v>
      </c>
    </row>
    <row r="1582" spans="1:8" x14ac:dyDescent="0.35">
      <c r="A1582" s="5">
        <v>633</v>
      </c>
      <c r="B1582">
        <v>1</v>
      </c>
      <c r="C1582">
        <v>2</v>
      </c>
      <c r="D1582">
        <v>1</v>
      </c>
      <c r="E1582">
        <v>0</v>
      </c>
      <c r="F1582">
        <v>0</v>
      </c>
      <c r="G1582" t="s">
        <v>1698</v>
      </c>
      <c r="H1582" s="19">
        <v>408.51900000000001</v>
      </c>
    </row>
    <row r="1583" spans="1:8" x14ac:dyDescent="0.35">
      <c r="A1583" s="5">
        <v>633</v>
      </c>
      <c r="B1583">
        <v>1</v>
      </c>
      <c r="C1583">
        <v>2</v>
      </c>
      <c r="D1583">
        <v>0</v>
      </c>
      <c r="E1583">
        <v>1</v>
      </c>
      <c r="F1583">
        <v>0</v>
      </c>
      <c r="G1583" t="s">
        <v>1701</v>
      </c>
      <c r="H1583" s="19">
        <v>169.09100000000001</v>
      </c>
    </row>
    <row r="1584" spans="1:8" x14ac:dyDescent="0.35">
      <c r="A1584" s="5">
        <v>633</v>
      </c>
      <c r="B1584">
        <v>1</v>
      </c>
      <c r="C1584">
        <v>2</v>
      </c>
      <c r="D1584">
        <v>0</v>
      </c>
      <c r="E1584">
        <v>0</v>
      </c>
      <c r="F1584">
        <v>1</v>
      </c>
      <c r="G1584" t="s">
        <v>1704</v>
      </c>
      <c r="H1584" s="19">
        <v>485.82499999999999</v>
      </c>
    </row>
    <row r="1585" spans="1:8" x14ac:dyDescent="0.35">
      <c r="A1585" s="5">
        <v>633</v>
      </c>
      <c r="B1585">
        <v>1</v>
      </c>
      <c r="C1585">
        <v>3</v>
      </c>
      <c r="D1585">
        <v>1</v>
      </c>
      <c r="E1585">
        <v>0</v>
      </c>
      <c r="F1585">
        <v>0</v>
      </c>
      <c r="G1585" t="s">
        <v>1699</v>
      </c>
      <c r="H1585" s="19">
        <v>293.03800000000001</v>
      </c>
    </row>
    <row r="1586" spans="1:8" x14ac:dyDescent="0.35">
      <c r="A1586" s="5">
        <v>633</v>
      </c>
      <c r="B1586">
        <v>1</v>
      </c>
      <c r="C1586">
        <v>3</v>
      </c>
      <c r="D1586">
        <v>0</v>
      </c>
      <c r="E1586">
        <v>1</v>
      </c>
      <c r="F1586">
        <v>0</v>
      </c>
      <c r="G1586" t="s">
        <v>1702</v>
      </c>
      <c r="H1586" s="19">
        <v>186.54400000000001</v>
      </c>
    </row>
    <row r="1587" spans="1:8" x14ac:dyDescent="0.35">
      <c r="A1587" s="5">
        <v>633</v>
      </c>
      <c r="B1587">
        <v>1</v>
      </c>
      <c r="C1587">
        <v>3</v>
      </c>
      <c r="D1587">
        <v>0</v>
      </c>
      <c r="E1587">
        <v>0</v>
      </c>
      <c r="F1587">
        <v>1</v>
      </c>
      <c r="G1587" t="s">
        <v>1705</v>
      </c>
      <c r="H1587" s="19">
        <v>344.03</v>
      </c>
    </row>
    <row r="1588" spans="1:8" x14ac:dyDescent="0.35">
      <c r="A1588" s="5">
        <v>634</v>
      </c>
      <c r="B1588">
        <v>1</v>
      </c>
      <c r="C1588">
        <v>1</v>
      </c>
      <c r="D1588">
        <v>1</v>
      </c>
      <c r="E1588">
        <v>0</v>
      </c>
      <c r="F1588">
        <v>0</v>
      </c>
      <c r="G1588" t="s">
        <v>1706</v>
      </c>
      <c r="H1588" s="19">
        <v>251.51400000000001</v>
      </c>
    </row>
    <row r="1589" spans="1:8" x14ac:dyDescent="0.35">
      <c r="A1589" s="5">
        <v>634</v>
      </c>
      <c r="B1589">
        <v>1</v>
      </c>
      <c r="C1589">
        <v>1</v>
      </c>
      <c r="D1589">
        <v>0</v>
      </c>
      <c r="E1589">
        <v>1</v>
      </c>
      <c r="F1589">
        <v>0</v>
      </c>
      <c r="G1589" t="s">
        <v>1709</v>
      </c>
      <c r="H1589" s="19">
        <v>112.84399999999999</v>
      </c>
    </row>
    <row r="1590" spans="1:8" x14ac:dyDescent="0.35">
      <c r="A1590" s="5">
        <v>634</v>
      </c>
      <c r="B1590">
        <v>1</v>
      </c>
      <c r="C1590">
        <v>1</v>
      </c>
      <c r="D1590">
        <v>0</v>
      </c>
      <c r="E1590">
        <v>0</v>
      </c>
      <c r="F1590">
        <v>1</v>
      </c>
      <c r="G1590" t="s">
        <v>1712</v>
      </c>
      <c r="H1590" s="19">
        <v>351.20600000000002</v>
      </c>
    </row>
    <row r="1591" spans="1:8" x14ac:dyDescent="0.35">
      <c r="A1591" s="5">
        <v>634</v>
      </c>
      <c r="B1591">
        <v>1</v>
      </c>
      <c r="C1591">
        <v>2</v>
      </c>
      <c r="D1591">
        <v>1</v>
      </c>
      <c r="E1591">
        <v>0</v>
      </c>
      <c r="F1591">
        <v>0</v>
      </c>
      <c r="G1591" t="s">
        <v>1707</v>
      </c>
      <c r="H1591" s="19">
        <v>259.86200000000002</v>
      </c>
    </row>
    <row r="1592" spans="1:8" x14ac:dyDescent="0.35">
      <c r="A1592" s="5">
        <v>634</v>
      </c>
      <c r="B1592">
        <v>1</v>
      </c>
      <c r="C1592">
        <v>2</v>
      </c>
      <c r="D1592">
        <v>0</v>
      </c>
      <c r="E1592">
        <v>1</v>
      </c>
      <c r="F1592">
        <v>0</v>
      </c>
      <c r="G1592" t="s">
        <v>1710</v>
      </c>
      <c r="H1592" s="19">
        <v>106.34099999999999</v>
      </c>
    </row>
    <row r="1593" spans="1:8" x14ac:dyDescent="0.35">
      <c r="A1593" s="5">
        <v>634</v>
      </c>
      <c r="B1593">
        <v>1</v>
      </c>
      <c r="C1593">
        <v>2</v>
      </c>
      <c r="D1593">
        <v>0</v>
      </c>
      <c r="E1593">
        <v>0</v>
      </c>
      <c r="F1593">
        <v>1</v>
      </c>
      <c r="G1593" t="s">
        <v>1713</v>
      </c>
      <c r="H1593" s="19">
        <v>266.07900000000001</v>
      </c>
    </row>
    <row r="1594" spans="1:8" x14ac:dyDescent="0.35">
      <c r="A1594" s="5">
        <v>634</v>
      </c>
      <c r="B1594">
        <v>1</v>
      </c>
      <c r="C1594">
        <v>3</v>
      </c>
      <c r="D1594">
        <v>1</v>
      </c>
      <c r="E1594">
        <v>0</v>
      </c>
      <c r="F1594">
        <v>0</v>
      </c>
      <c r="G1594" t="s">
        <v>1708</v>
      </c>
      <c r="H1594" s="19">
        <v>223.261</v>
      </c>
    </row>
    <row r="1595" spans="1:8" x14ac:dyDescent="0.35">
      <c r="A1595" s="5">
        <v>634</v>
      </c>
      <c r="B1595">
        <v>1</v>
      </c>
      <c r="C1595">
        <v>3</v>
      </c>
      <c r="D1595">
        <v>0</v>
      </c>
      <c r="E1595">
        <v>1</v>
      </c>
      <c r="F1595">
        <v>0</v>
      </c>
      <c r="G1595" t="s">
        <v>1711</v>
      </c>
      <c r="H1595" s="19">
        <v>83.093999999999994</v>
      </c>
    </row>
    <row r="1596" spans="1:8" x14ac:dyDescent="0.35">
      <c r="A1596" s="5">
        <v>634</v>
      </c>
      <c r="B1596">
        <v>1</v>
      </c>
      <c r="C1596">
        <v>3</v>
      </c>
      <c r="D1596">
        <v>0</v>
      </c>
      <c r="E1596">
        <v>0</v>
      </c>
      <c r="F1596">
        <v>1</v>
      </c>
      <c r="G1596" t="s">
        <v>1714</v>
      </c>
      <c r="H1596" s="19">
        <v>429.86500000000001</v>
      </c>
    </row>
    <row r="1597" spans="1:8" x14ac:dyDescent="0.35">
      <c r="A1597" s="5">
        <v>635</v>
      </c>
      <c r="B1597">
        <v>0</v>
      </c>
      <c r="C1597">
        <v>1</v>
      </c>
      <c r="D1597">
        <v>1</v>
      </c>
      <c r="E1597">
        <v>0</v>
      </c>
      <c r="F1597">
        <v>0</v>
      </c>
      <c r="G1597" t="s">
        <v>1715</v>
      </c>
      <c r="H1597" s="19">
        <v>564.35199999999998</v>
      </c>
    </row>
    <row r="1598" spans="1:8" x14ac:dyDescent="0.35">
      <c r="A1598" s="5">
        <v>635</v>
      </c>
      <c r="B1598">
        <v>0</v>
      </c>
      <c r="C1598">
        <v>1</v>
      </c>
      <c r="D1598">
        <v>0</v>
      </c>
      <c r="E1598">
        <v>1</v>
      </c>
      <c r="F1598">
        <v>0</v>
      </c>
      <c r="G1598" t="s">
        <v>1716</v>
      </c>
      <c r="H1598" s="19">
        <v>839.82899999999995</v>
      </c>
    </row>
    <row r="1599" spans="1:8" x14ac:dyDescent="0.35">
      <c r="A1599" s="5">
        <v>636</v>
      </c>
      <c r="B1599">
        <v>1</v>
      </c>
      <c r="C1599">
        <v>1</v>
      </c>
      <c r="D1599">
        <v>1</v>
      </c>
      <c r="E1599">
        <v>0</v>
      </c>
      <c r="F1599">
        <v>0</v>
      </c>
      <c r="G1599" t="s">
        <v>1717</v>
      </c>
      <c r="H1599" s="19">
        <v>259.70400000000001</v>
      </c>
    </row>
    <row r="1600" spans="1:8" x14ac:dyDescent="0.35">
      <c r="A1600" s="5">
        <v>636</v>
      </c>
      <c r="B1600">
        <v>1</v>
      </c>
      <c r="C1600">
        <v>1</v>
      </c>
      <c r="D1600">
        <v>0</v>
      </c>
      <c r="E1600">
        <v>1</v>
      </c>
      <c r="F1600">
        <v>0</v>
      </c>
      <c r="G1600" t="s">
        <v>1718</v>
      </c>
      <c r="H1600" s="19">
        <v>248.25700000000001</v>
      </c>
    </row>
    <row r="1601" spans="1:9" x14ac:dyDescent="0.35">
      <c r="A1601" s="5">
        <v>636</v>
      </c>
      <c r="B1601">
        <v>1</v>
      </c>
      <c r="C1601">
        <v>1</v>
      </c>
      <c r="D1601">
        <v>0</v>
      </c>
      <c r="E1601">
        <v>0</v>
      </c>
      <c r="F1601">
        <v>1</v>
      </c>
      <c r="G1601" t="s">
        <v>1719</v>
      </c>
      <c r="H1601" s="19">
        <v>233.63800000000001</v>
      </c>
    </row>
    <row r="1602" spans="1:9" x14ac:dyDescent="0.35">
      <c r="A1602" s="5">
        <v>637</v>
      </c>
      <c r="B1602">
        <v>1</v>
      </c>
      <c r="C1602">
        <v>1</v>
      </c>
      <c r="D1602">
        <v>1</v>
      </c>
      <c r="E1602">
        <v>0</v>
      </c>
      <c r="F1602">
        <v>0</v>
      </c>
      <c r="G1602" t="s">
        <v>1720</v>
      </c>
      <c r="H1602" s="19">
        <v>312.005</v>
      </c>
    </row>
    <row r="1603" spans="1:9" x14ac:dyDescent="0.35">
      <c r="A1603" s="5">
        <v>637</v>
      </c>
      <c r="B1603">
        <v>1</v>
      </c>
      <c r="C1603">
        <v>1</v>
      </c>
      <c r="D1603">
        <v>0</v>
      </c>
      <c r="E1603">
        <v>1</v>
      </c>
      <c r="F1603">
        <v>0</v>
      </c>
      <c r="G1603" t="s">
        <v>1721</v>
      </c>
      <c r="H1603" s="19">
        <v>206.65700000000001</v>
      </c>
    </row>
    <row r="1604" spans="1:9" x14ac:dyDescent="0.35">
      <c r="A1604" s="5">
        <v>637</v>
      </c>
      <c r="B1604">
        <v>1</v>
      </c>
      <c r="C1604">
        <v>1</v>
      </c>
      <c r="D1604">
        <v>0</v>
      </c>
      <c r="E1604">
        <v>0</v>
      </c>
      <c r="F1604">
        <v>1</v>
      </c>
      <c r="G1604" t="s">
        <v>1722</v>
      </c>
      <c r="H1604" s="19">
        <v>306.41199999999998</v>
      </c>
    </row>
    <row r="1605" spans="1:9" x14ac:dyDescent="0.35">
      <c r="A1605" s="5">
        <v>638</v>
      </c>
      <c r="B1605">
        <v>0</v>
      </c>
      <c r="C1605">
        <v>1</v>
      </c>
      <c r="D1605">
        <v>1</v>
      </c>
      <c r="E1605">
        <v>0</v>
      </c>
      <c r="F1605">
        <v>0</v>
      </c>
      <c r="G1605" t="s">
        <v>1723</v>
      </c>
      <c r="H1605" s="19">
        <v>214.148</v>
      </c>
    </row>
    <row r="1606" spans="1:9" x14ac:dyDescent="0.35">
      <c r="A1606" s="5">
        <v>638</v>
      </c>
      <c r="B1606">
        <v>0</v>
      </c>
      <c r="C1606">
        <v>1</v>
      </c>
      <c r="D1606">
        <v>0</v>
      </c>
      <c r="E1606">
        <v>1</v>
      </c>
      <c r="F1606">
        <v>0</v>
      </c>
      <c r="G1606" t="s">
        <v>1726</v>
      </c>
      <c r="H1606" s="19">
        <v>387.63099999999997</v>
      </c>
    </row>
    <row r="1607" spans="1:9" x14ac:dyDescent="0.35">
      <c r="A1607" s="5">
        <v>638</v>
      </c>
      <c r="B1607">
        <v>0</v>
      </c>
      <c r="C1607">
        <v>1</v>
      </c>
      <c r="D1607">
        <v>0</v>
      </c>
      <c r="E1607">
        <v>0</v>
      </c>
      <c r="F1607">
        <v>1</v>
      </c>
      <c r="G1607" t="s">
        <v>1729</v>
      </c>
      <c r="H1607" s="19">
        <v>204.55199999999999</v>
      </c>
    </row>
    <row r="1608" spans="1:9" x14ac:dyDescent="0.35">
      <c r="A1608" s="5">
        <v>638</v>
      </c>
      <c r="B1608">
        <v>0</v>
      </c>
      <c r="C1608">
        <v>2</v>
      </c>
      <c r="D1608">
        <v>1</v>
      </c>
      <c r="E1608">
        <v>0</v>
      </c>
      <c r="F1608">
        <v>0</v>
      </c>
      <c r="G1608" t="s">
        <v>1724</v>
      </c>
      <c r="H1608" s="19">
        <v>294.214</v>
      </c>
      <c r="I1608" t="s">
        <v>109</v>
      </c>
    </row>
    <row r="1609" spans="1:9" x14ac:dyDescent="0.35">
      <c r="A1609" s="5">
        <v>638</v>
      </c>
      <c r="B1609">
        <v>0</v>
      </c>
      <c r="C1609">
        <v>2</v>
      </c>
      <c r="D1609">
        <v>0</v>
      </c>
      <c r="E1609">
        <v>1</v>
      </c>
      <c r="F1609">
        <v>0</v>
      </c>
      <c r="G1609" t="s">
        <v>1727</v>
      </c>
      <c r="H1609" s="19">
        <v>339.69099999999997</v>
      </c>
    </row>
    <row r="1610" spans="1:9" x14ac:dyDescent="0.35">
      <c r="A1610" s="5">
        <v>638</v>
      </c>
      <c r="B1610">
        <v>0</v>
      </c>
      <c r="C1610">
        <v>2</v>
      </c>
      <c r="D1610">
        <v>0</v>
      </c>
      <c r="E1610">
        <v>0</v>
      </c>
      <c r="F1610">
        <v>1</v>
      </c>
      <c r="G1610" t="s">
        <v>1730</v>
      </c>
      <c r="H1610" s="19">
        <v>558.22699999999998</v>
      </c>
    </row>
    <row r="1611" spans="1:9" x14ac:dyDescent="0.35">
      <c r="A1611" s="5">
        <v>638</v>
      </c>
      <c r="B1611">
        <v>0</v>
      </c>
      <c r="C1611">
        <v>3</v>
      </c>
      <c r="D1611">
        <v>1</v>
      </c>
      <c r="E1611">
        <v>0</v>
      </c>
      <c r="F1611">
        <v>0</v>
      </c>
      <c r="G1611" t="s">
        <v>1725</v>
      </c>
      <c r="H1611" s="19">
        <v>360.02199999999999</v>
      </c>
    </row>
    <row r="1612" spans="1:9" x14ac:dyDescent="0.35">
      <c r="A1612" s="5">
        <v>638</v>
      </c>
      <c r="B1612">
        <v>0</v>
      </c>
      <c r="C1612">
        <v>3</v>
      </c>
      <c r="D1612">
        <v>0</v>
      </c>
      <c r="E1612">
        <v>1</v>
      </c>
      <c r="F1612">
        <v>0</v>
      </c>
      <c r="G1612" t="s">
        <v>1728</v>
      </c>
      <c r="H1612" s="19">
        <v>246.8</v>
      </c>
      <c r="I1612" t="s">
        <v>109</v>
      </c>
    </row>
    <row r="1613" spans="1:9" x14ac:dyDescent="0.35">
      <c r="A1613" s="5">
        <v>638</v>
      </c>
      <c r="B1613">
        <v>0</v>
      </c>
      <c r="C1613">
        <v>3</v>
      </c>
      <c r="D1613">
        <v>0</v>
      </c>
      <c r="E1613">
        <v>0</v>
      </c>
      <c r="F1613">
        <v>1</v>
      </c>
      <c r="G1613" t="s">
        <v>1731</v>
      </c>
      <c r="H1613" s="19">
        <v>479.19600000000003</v>
      </c>
    </row>
    <row r="1614" spans="1:9" x14ac:dyDescent="0.35">
      <c r="A1614" s="5">
        <v>639</v>
      </c>
      <c r="B1614">
        <v>0</v>
      </c>
      <c r="C1614">
        <v>1</v>
      </c>
      <c r="D1614">
        <v>1</v>
      </c>
      <c r="E1614">
        <v>0</v>
      </c>
      <c r="F1614">
        <v>0</v>
      </c>
      <c r="G1614" t="s">
        <v>1732</v>
      </c>
      <c r="H1614" s="19">
        <v>452.57499999999999</v>
      </c>
    </row>
    <row r="1615" spans="1:9" x14ac:dyDescent="0.35">
      <c r="A1615" s="5">
        <v>639</v>
      </c>
      <c r="B1615">
        <v>0</v>
      </c>
      <c r="C1615">
        <v>1</v>
      </c>
      <c r="D1615">
        <v>0</v>
      </c>
      <c r="E1615">
        <v>1</v>
      </c>
      <c r="F1615">
        <v>0</v>
      </c>
      <c r="G1615" t="s">
        <v>1735</v>
      </c>
      <c r="H1615" s="19">
        <v>489.35300000000001</v>
      </c>
    </row>
    <row r="1616" spans="1:9" x14ac:dyDescent="0.35">
      <c r="A1616" s="5">
        <v>639</v>
      </c>
      <c r="B1616">
        <v>0</v>
      </c>
      <c r="C1616">
        <v>1</v>
      </c>
      <c r="D1616">
        <v>0</v>
      </c>
      <c r="E1616">
        <v>0</v>
      </c>
      <c r="F1616">
        <v>1</v>
      </c>
      <c r="G1616" t="s">
        <v>1738</v>
      </c>
      <c r="H1616" s="19">
        <v>267.279</v>
      </c>
    </row>
    <row r="1617" spans="1:9" x14ac:dyDescent="0.35">
      <c r="A1617" s="5">
        <v>639</v>
      </c>
      <c r="B1617">
        <v>0</v>
      </c>
      <c r="C1617">
        <v>2</v>
      </c>
      <c r="D1617">
        <v>1</v>
      </c>
      <c r="E1617">
        <v>0</v>
      </c>
      <c r="F1617">
        <v>0</v>
      </c>
      <c r="G1617" t="s">
        <v>1733</v>
      </c>
      <c r="H1617" s="19">
        <v>336.55</v>
      </c>
    </row>
    <row r="1618" spans="1:9" x14ac:dyDescent="0.35">
      <c r="A1618" s="5">
        <v>639</v>
      </c>
      <c r="B1618">
        <v>0</v>
      </c>
      <c r="C1618">
        <v>2</v>
      </c>
      <c r="D1618">
        <v>0</v>
      </c>
      <c r="E1618">
        <v>1</v>
      </c>
      <c r="F1618">
        <v>0</v>
      </c>
      <c r="G1618" t="s">
        <v>1736</v>
      </c>
      <c r="H1618" s="19">
        <v>397.11</v>
      </c>
    </row>
    <row r="1619" spans="1:9" x14ac:dyDescent="0.35">
      <c r="A1619" s="5">
        <v>639</v>
      </c>
      <c r="B1619">
        <v>0</v>
      </c>
      <c r="C1619">
        <v>2</v>
      </c>
      <c r="D1619">
        <v>0</v>
      </c>
      <c r="E1619">
        <v>0</v>
      </c>
      <c r="F1619">
        <v>1</v>
      </c>
      <c r="G1619" t="s">
        <v>1739</v>
      </c>
      <c r="H1619" s="19">
        <v>416.83800000000002</v>
      </c>
    </row>
    <row r="1620" spans="1:9" x14ac:dyDescent="0.35">
      <c r="A1620" s="5">
        <v>639</v>
      </c>
      <c r="B1620">
        <v>0</v>
      </c>
      <c r="C1620">
        <v>3</v>
      </c>
      <c r="D1620">
        <v>1</v>
      </c>
      <c r="E1620">
        <v>0</v>
      </c>
      <c r="F1620">
        <v>0</v>
      </c>
      <c r="G1620" t="s">
        <v>1734</v>
      </c>
      <c r="H1620" s="19">
        <v>305.50799999999998</v>
      </c>
    </row>
    <row r="1621" spans="1:9" x14ac:dyDescent="0.35">
      <c r="A1621" s="5">
        <v>639</v>
      </c>
      <c r="B1621">
        <v>0</v>
      </c>
      <c r="C1621">
        <v>3</v>
      </c>
      <c r="D1621">
        <v>0</v>
      </c>
      <c r="E1621">
        <v>1</v>
      </c>
      <c r="F1621">
        <v>0</v>
      </c>
      <c r="G1621" t="s">
        <v>1737</v>
      </c>
      <c r="H1621" s="19">
        <v>167.99299999999999</v>
      </c>
      <c r="I1621" t="s">
        <v>109</v>
      </c>
    </row>
    <row r="1622" spans="1:9" x14ac:dyDescent="0.35">
      <c r="A1622" s="5">
        <v>639</v>
      </c>
      <c r="B1622">
        <v>0</v>
      </c>
      <c r="C1622">
        <v>3</v>
      </c>
      <c r="D1622">
        <v>0</v>
      </c>
      <c r="E1622">
        <v>0</v>
      </c>
      <c r="F1622">
        <v>1</v>
      </c>
      <c r="G1622" t="s">
        <v>1740</v>
      </c>
      <c r="H1622" s="19">
        <v>326.22699999999998</v>
      </c>
    </row>
    <row r="1623" spans="1:9" x14ac:dyDescent="0.35">
      <c r="A1623" s="5">
        <v>640</v>
      </c>
      <c r="B1623">
        <v>1</v>
      </c>
      <c r="C1623">
        <v>1</v>
      </c>
      <c r="D1623">
        <v>1</v>
      </c>
      <c r="E1623">
        <v>0</v>
      </c>
      <c r="F1623">
        <v>0</v>
      </c>
      <c r="G1623" t="s">
        <v>1741</v>
      </c>
      <c r="H1623" s="19">
        <v>396.48200000000003</v>
      </c>
    </row>
    <row r="1624" spans="1:9" x14ac:dyDescent="0.35">
      <c r="A1624" s="5">
        <v>640</v>
      </c>
      <c r="B1624">
        <v>1</v>
      </c>
      <c r="C1624">
        <v>1</v>
      </c>
      <c r="D1624">
        <v>0</v>
      </c>
      <c r="E1624">
        <v>1</v>
      </c>
      <c r="F1624">
        <v>0</v>
      </c>
      <c r="G1624" t="s">
        <v>1744</v>
      </c>
      <c r="H1624" s="19">
        <v>220.06800000000001</v>
      </c>
    </row>
    <row r="1625" spans="1:9" x14ac:dyDescent="0.35">
      <c r="A1625" s="5">
        <v>640</v>
      </c>
      <c r="B1625">
        <v>1</v>
      </c>
      <c r="C1625">
        <v>1</v>
      </c>
      <c r="D1625">
        <v>0</v>
      </c>
      <c r="E1625">
        <v>0</v>
      </c>
      <c r="F1625">
        <v>1</v>
      </c>
      <c r="G1625" t="s">
        <v>1747</v>
      </c>
      <c r="H1625" s="19">
        <v>394.55799999999999</v>
      </c>
    </row>
    <row r="1626" spans="1:9" x14ac:dyDescent="0.35">
      <c r="A1626" s="5">
        <v>640</v>
      </c>
      <c r="B1626">
        <v>1</v>
      </c>
      <c r="C1626">
        <v>2</v>
      </c>
      <c r="D1626">
        <v>1</v>
      </c>
      <c r="E1626">
        <v>0</v>
      </c>
      <c r="F1626">
        <v>0</v>
      </c>
      <c r="G1626" t="s">
        <v>1742</v>
      </c>
      <c r="H1626" s="19">
        <v>347.74099999999999</v>
      </c>
    </row>
    <row r="1627" spans="1:9" x14ac:dyDescent="0.35">
      <c r="A1627" s="5">
        <v>640</v>
      </c>
      <c r="B1627">
        <v>1</v>
      </c>
      <c r="C1627">
        <v>2</v>
      </c>
      <c r="D1627">
        <v>0</v>
      </c>
      <c r="E1627">
        <v>1</v>
      </c>
      <c r="F1627">
        <v>0</v>
      </c>
      <c r="G1627" t="s">
        <v>1745</v>
      </c>
      <c r="H1627" s="19">
        <v>184.12200000000001</v>
      </c>
    </row>
    <row r="1628" spans="1:9" x14ac:dyDescent="0.35">
      <c r="A1628" s="5">
        <v>640</v>
      </c>
      <c r="B1628">
        <v>1</v>
      </c>
      <c r="C1628">
        <v>2</v>
      </c>
      <c r="D1628">
        <v>0</v>
      </c>
      <c r="E1628">
        <v>0</v>
      </c>
      <c r="F1628">
        <v>1</v>
      </c>
      <c r="G1628" t="s">
        <v>1748</v>
      </c>
      <c r="H1628" s="19">
        <v>497.80700000000002</v>
      </c>
    </row>
    <row r="1629" spans="1:9" x14ac:dyDescent="0.35">
      <c r="A1629" s="5">
        <v>640</v>
      </c>
      <c r="B1629">
        <v>1</v>
      </c>
      <c r="C1629">
        <v>3</v>
      </c>
      <c r="D1629">
        <v>1</v>
      </c>
      <c r="E1629">
        <v>0</v>
      </c>
      <c r="F1629">
        <v>0</v>
      </c>
      <c r="G1629" t="s">
        <v>1743</v>
      </c>
      <c r="H1629" s="19">
        <v>422.12799999999999</v>
      </c>
    </row>
    <row r="1630" spans="1:9" x14ac:dyDescent="0.35">
      <c r="A1630" s="5">
        <v>640</v>
      </c>
      <c r="B1630">
        <v>1</v>
      </c>
      <c r="C1630">
        <v>3</v>
      </c>
      <c r="D1630">
        <v>0</v>
      </c>
      <c r="E1630">
        <v>1</v>
      </c>
      <c r="F1630">
        <v>0</v>
      </c>
      <c r="G1630" t="s">
        <v>1746</v>
      </c>
      <c r="H1630" s="19">
        <v>140.69800000000001</v>
      </c>
    </row>
    <row r="1631" spans="1:9" x14ac:dyDescent="0.35">
      <c r="A1631" s="5">
        <v>640</v>
      </c>
      <c r="B1631">
        <v>1</v>
      </c>
      <c r="C1631">
        <v>3</v>
      </c>
      <c r="D1631">
        <v>0</v>
      </c>
      <c r="E1631">
        <v>0</v>
      </c>
      <c r="F1631">
        <v>1</v>
      </c>
      <c r="G1631" t="s">
        <v>1749</v>
      </c>
      <c r="H1631" s="19">
        <v>458.27499999999998</v>
      </c>
    </row>
    <row r="1632" spans="1:9" x14ac:dyDescent="0.35">
      <c r="A1632" s="5">
        <v>641</v>
      </c>
      <c r="B1632">
        <v>1</v>
      </c>
      <c r="C1632">
        <v>1</v>
      </c>
      <c r="D1632">
        <v>1</v>
      </c>
      <c r="E1632">
        <v>0</v>
      </c>
      <c r="F1632">
        <v>0</v>
      </c>
      <c r="G1632" t="s">
        <v>1750</v>
      </c>
      <c r="H1632" s="19">
        <v>256.44099999999997</v>
      </c>
    </row>
    <row r="1633" spans="1:8" x14ac:dyDescent="0.35">
      <c r="A1633" s="5">
        <v>641</v>
      </c>
      <c r="B1633">
        <v>1</v>
      </c>
      <c r="C1633">
        <v>1</v>
      </c>
      <c r="D1633">
        <v>0</v>
      </c>
      <c r="E1633">
        <v>1</v>
      </c>
      <c r="F1633">
        <v>0</v>
      </c>
      <c r="G1633" t="s">
        <v>1753</v>
      </c>
      <c r="H1633" s="19">
        <v>180.19300000000001</v>
      </c>
    </row>
    <row r="1634" spans="1:8" x14ac:dyDescent="0.35">
      <c r="A1634" s="5">
        <v>641</v>
      </c>
      <c r="B1634">
        <v>1</v>
      </c>
      <c r="C1634">
        <v>1</v>
      </c>
      <c r="D1634">
        <v>0</v>
      </c>
      <c r="E1634">
        <v>0</v>
      </c>
      <c r="F1634">
        <v>1</v>
      </c>
      <c r="G1634" t="s">
        <v>1756</v>
      </c>
      <c r="H1634" s="19">
        <v>395.55799999999999</v>
      </c>
    </row>
    <row r="1635" spans="1:8" x14ac:dyDescent="0.35">
      <c r="A1635" s="5">
        <v>641</v>
      </c>
      <c r="B1635">
        <v>1</v>
      </c>
      <c r="C1635">
        <v>2</v>
      </c>
      <c r="D1635">
        <v>1</v>
      </c>
      <c r="E1635">
        <v>0</v>
      </c>
      <c r="F1635">
        <v>0</v>
      </c>
      <c r="G1635" t="s">
        <v>1751</v>
      </c>
      <c r="H1635" s="19">
        <v>248.84200000000001</v>
      </c>
    </row>
    <row r="1636" spans="1:8" x14ac:dyDescent="0.35">
      <c r="A1636" s="5">
        <v>641</v>
      </c>
      <c r="B1636">
        <v>1</v>
      </c>
      <c r="C1636">
        <v>2</v>
      </c>
      <c r="D1636">
        <v>0</v>
      </c>
      <c r="E1636">
        <v>1</v>
      </c>
      <c r="F1636">
        <v>0</v>
      </c>
      <c r="G1636" t="s">
        <v>1754</v>
      </c>
      <c r="H1636" s="19">
        <v>176.04300000000001</v>
      </c>
    </row>
    <row r="1637" spans="1:8" x14ac:dyDescent="0.35">
      <c r="A1637" s="5">
        <v>641</v>
      </c>
      <c r="B1637">
        <v>1</v>
      </c>
      <c r="C1637">
        <v>2</v>
      </c>
      <c r="D1637">
        <v>0</v>
      </c>
      <c r="E1637">
        <v>0</v>
      </c>
      <c r="F1637">
        <v>1</v>
      </c>
      <c r="G1637" t="s">
        <v>1757</v>
      </c>
      <c r="H1637" s="19">
        <v>395.95100000000002</v>
      </c>
    </row>
    <row r="1638" spans="1:8" x14ac:dyDescent="0.35">
      <c r="A1638" s="5">
        <v>641</v>
      </c>
      <c r="B1638">
        <v>1</v>
      </c>
      <c r="C1638">
        <v>3</v>
      </c>
      <c r="D1638">
        <v>1</v>
      </c>
      <c r="E1638">
        <v>0</v>
      </c>
      <c r="F1638">
        <v>0</v>
      </c>
      <c r="G1638" t="s">
        <v>1752</v>
      </c>
      <c r="H1638" s="19">
        <v>271.73200000000003</v>
      </c>
    </row>
    <row r="1639" spans="1:8" x14ac:dyDescent="0.35">
      <c r="A1639" s="5">
        <v>641</v>
      </c>
      <c r="B1639">
        <v>1</v>
      </c>
      <c r="C1639">
        <v>3</v>
      </c>
      <c r="D1639">
        <v>0</v>
      </c>
      <c r="E1639">
        <v>1</v>
      </c>
      <c r="F1639">
        <v>0</v>
      </c>
      <c r="G1639" t="s">
        <v>1755</v>
      </c>
      <c r="H1639" s="19">
        <v>96.174000000000007</v>
      </c>
    </row>
    <row r="1640" spans="1:8" x14ac:dyDescent="0.35">
      <c r="A1640" s="5">
        <v>641</v>
      </c>
      <c r="B1640">
        <v>1</v>
      </c>
      <c r="C1640">
        <v>3</v>
      </c>
      <c r="D1640">
        <v>0</v>
      </c>
      <c r="E1640">
        <v>0</v>
      </c>
      <c r="F1640">
        <v>1</v>
      </c>
      <c r="G1640" t="s">
        <v>1758</v>
      </c>
      <c r="H1640" s="19">
        <v>381.68200000000002</v>
      </c>
    </row>
    <row r="1641" spans="1:8" x14ac:dyDescent="0.35">
      <c r="A1641" s="5">
        <v>642</v>
      </c>
      <c r="B1641">
        <v>1</v>
      </c>
      <c r="C1641">
        <v>1</v>
      </c>
      <c r="D1641">
        <v>1</v>
      </c>
      <c r="E1641">
        <v>0</v>
      </c>
      <c r="F1641">
        <v>0</v>
      </c>
      <c r="G1641" t="s">
        <v>1759</v>
      </c>
      <c r="H1641" s="19">
        <v>361.00099999999998</v>
      </c>
    </row>
    <row r="1642" spans="1:8" x14ac:dyDescent="0.35">
      <c r="A1642" s="5">
        <v>642</v>
      </c>
      <c r="B1642">
        <v>1</v>
      </c>
      <c r="C1642">
        <v>1</v>
      </c>
      <c r="D1642">
        <v>0</v>
      </c>
      <c r="E1642">
        <v>1</v>
      </c>
      <c r="F1642">
        <v>0</v>
      </c>
      <c r="G1642" t="s">
        <v>1761</v>
      </c>
      <c r="H1642" s="19">
        <v>369.536</v>
      </c>
    </row>
    <row r="1643" spans="1:8" x14ac:dyDescent="0.35">
      <c r="A1643" s="5">
        <v>642</v>
      </c>
      <c r="B1643">
        <v>1</v>
      </c>
      <c r="C1643">
        <v>1</v>
      </c>
      <c r="D1643">
        <v>0</v>
      </c>
      <c r="E1643">
        <v>0</v>
      </c>
      <c r="F1643">
        <v>1</v>
      </c>
      <c r="G1643" t="s">
        <v>1763</v>
      </c>
      <c r="H1643" s="19">
        <v>361.577</v>
      </c>
    </row>
    <row r="1644" spans="1:8" x14ac:dyDescent="0.35">
      <c r="A1644" s="5">
        <v>642</v>
      </c>
      <c r="B1644">
        <v>1</v>
      </c>
      <c r="C1644">
        <v>2</v>
      </c>
      <c r="D1644">
        <v>1</v>
      </c>
      <c r="E1644">
        <v>0</v>
      </c>
      <c r="F1644">
        <v>0</v>
      </c>
      <c r="G1644" t="s">
        <v>1760</v>
      </c>
      <c r="H1644" s="19">
        <v>372.12299999999999</v>
      </c>
    </row>
    <row r="1645" spans="1:8" x14ac:dyDescent="0.35">
      <c r="A1645" s="5">
        <v>642</v>
      </c>
      <c r="B1645">
        <v>1</v>
      </c>
      <c r="C1645">
        <v>2</v>
      </c>
      <c r="D1645">
        <v>0</v>
      </c>
      <c r="E1645">
        <v>1</v>
      </c>
      <c r="F1645">
        <v>0</v>
      </c>
      <c r="G1645" t="s">
        <v>1762</v>
      </c>
      <c r="H1645" s="19">
        <v>384.44900000000001</v>
      </c>
    </row>
    <row r="1646" spans="1:8" x14ac:dyDescent="0.35">
      <c r="A1646" s="5">
        <v>642</v>
      </c>
      <c r="B1646">
        <v>1</v>
      </c>
      <c r="C1646">
        <v>2</v>
      </c>
      <c r="D1646">
        <v>0</v>
      </c>
      <c r="E1646">
        <v>0</v>
      </c>
      <c r="F1646">
        <v>1</v>
      </c>
      <c r="G1646" t="s">
        <v>1764</v>
      </c>
      <c r="H1646" s="19">
        <v>477.83800000000002</v>
      </c>
    </row>
    <row r="1647" spans="1:8" x14ac:dyDescent="0.35">
      <c r="A1647" s="5">
        <v>643</v>
      </c>
      <c r="B1647">
        <v>1</v>
      </c>
      <c r="C1647">
        <v>1</v>
      </c>
      <c r="D1647">
        <v>1</v>
      </c>
      <c r="E1647">
        <v>0</v>
      </c>
      <c r="F1647">
        <v>0</v>
      </c>
      <c r="G1647" t="s">
        <v>1765</v>
      </c>
      <c r="H1647" s="19">
        <v>261.56900000000002</v>
      </c>
    </row>
    <row r="1648" spans="1:8" x14ac:dyDescent="0.35">
      <c r="A1648" s="5">
        <v>643</v>
      </c>
      <c r="B1648">
        <v>1</v>
      </c>
      <c r="C1648">
        <v>1</v>
      </c>
      <c r="D1648">
        <v>0</v>
      </c>
      <c r="E1648">
        <v>1</v>
      </c>
      <c r="F1648">
        <v>0</v>
      </c>
      <c r="G1648" t="s">
        <v>1767</v>
      </c>
      <c r="H1648" s="19">
        <v>419.233</v>
      </c>
    </row>
    <row r="1649" spans="1:8" x14ac:dyDescent="0.35">
      <c r="A1649" s="5">
        <v>643</v>
      </c>
      <c r="B1649">
        <v>1</v>
      </c>
      <c r="C1649">
        <v>1</v>
      </c>
      <c r="D1649">
        <v>0</v>
      </c>
      <c r="E1649">
        <v>0</v>
      </c>
      <c r="F1649">
        <v>1</v>
      </c>
      <c r="G1649" t="s">
        <v>1769</v>
      </c>
      <c r="H1649" s="19">
        <v>332.91899999999998</v>
      </c>
    </row>
    <row r="1650" spans="1:8" x14ac:dyDescent="0.35">
      <c r="A1650" s="5">
        <v>643</v>
      </c>
      <c r="B1650">
        <v>1</v>
      </c>
      <c r="C1650">
        <v>2</v>
      </c>
      <c r="D1650">
        <v>1</v>
      </c>
      <c r="E1650">
        <v>0</v>
      </c>
      <c r="F1650">
        <v>0</v>
      </c>
      <c r="G1650" t="s">
        <v>1766</v>
      </c>
      <c r="H1650" s="19">
        <v>181.63</v>
      </c>
    </row>
    <row r="1651" spans="1:8" x14ac:dyDescent="0.35">
      <c r="A1651" s="5">
        <v>643</v>
      </c>
      <c r="B1651">
        <v>1</v>
      </c>
      <c r="C1651">
        <v>2</v>
      </c>
      <c r="D1651">
        <v>0</v>
      </c>
      <c r="E1651">
        <v>1</v>
      </c>
      <c r="F1651">
        <v>0</v>
      </c>
      <c r="G1651" t="s">
        <v>1768</v>
      </c>
      <c r="H1651" s="19">
        <v>371.10300000000001</v>
      </c>
    </row>
    <row r="1652" spans="1:8" x14ac:dyDescent="0.35">
      <c r="A1652" s="5">
        <v>643</v>
      </c>
      <c r="B1652">
        <v>1</v>
      </c>
      <c r="C1652">
        <v>2</v>
      </c>
      <c r="D1652">
        <v>0</v>
      </c>
      <c r="E1652">
        <v>0</v>
      </c>
      <c r="F1652">
        <v>1</v>
      </c>
      <c r="G1652" t="s">
        <v>1770</v>
      </c>
      <c r="H1652" s="19">
        <v>401.84</v>
      </c>
    </row>
    <row r="1653" spans="1:8" x14ac:dyDescent="0.35">
      <c r="A1653" s="5">
        <v>644</v>
      </c>
      <c r="B1653">
        <v>0</v>
      </c>
      <c r="C1653">
        <v>1</v>
      </c>
      <c r="D1653">
        <v>1</v>
      </c>
      <c r="E1653">
        <v>0</v>
      </c>
      <c r="F1653">
        <v>0</v>
      </c>
      <c r="G1653" t="s">
        <v>1771</v>
      </c>
      <c r="H1653" s="19">
        <v>251.59200000000001</v>
      </c>
    </row>
    <row r="1654" spans="1:8" x14ac:dyDescent="0.35">
      <c r="A1654" s="5">
        <v>644</v>
      </c>
      <c r="B1654">
        <v>0</v>
      </c>
      <c r="C1654">
        <v>1</v>
      </c>
      <c r="D1654">
        <v>0</v>
      </c>
      <c r="E1654">
        <v>1</v>
      </c>
      <c r="F1654">
        <v>0</v>
      </c>
      <c r="G1654" t="s">
        <v>1772</v>
      </c>
      <c r="H1654" s="19">
        <v>303.685</v>
      </c>
    </row>
    <row r="1655" spans="1:8" x14ac:dyDescent="0.35">
      <c r="A1655" s="5">
        <v>644</v>
      </c>
      <c r="B1655">
        <v>0</v>
      </c>
      <c r="C1655">
        <v>1</v>
      </c>
      <c r="D1655">
        <v>0</v>
      </c>
      <c r="E1655">
        <v>0</v>
      </c>
      <c r="F1655">
        <v>1</v>
      </c>
      <c r="G1655" t="s">
        <v>1773</v>
      </c>
      <c r="H1655" s="19">
        <v>309.57100000000003</v>
      </c>
    </row>
    <row r="1656" spans="1:8" x14ac:dyDescent="0.35">
      <c r="A1656" s="5">
        <v>645</v>
      </c>
      <c r="B1656">
        <v>1</v>
      </c>
      <c r="C1656">
        <v>1</v>
      </c>
      <c r="D1656">
        <v>1</v>
      </c>
      <c r="E1656">
        <v>0</v>
      </c>
      <c r="F1656">
        <v>0</v>
      </c>
      <c r="G1656" t="s">
        <v>1774</v>
      </c>
      <c r="H1656" s="19">
        <v>363.24200000000002</v>
      </c>
    </row>
    <row r="1657" spans="1:8" x14ac:dyDescent="0.35">
      <c r="A1657" s="5">
        <v>645</v>
      </c>
      <c r="B1657">
        <v>1</v>
      </c>
      <c r="C1657">
        <v>1</v>
      </c>
      <c r="D1657">
        <v>0</v>
      </c>
      <c r="E1657">
        <v>1</v>
      </c>
      <c r="F1657">
        <v>0</v>
      </c>
      <c r="G1657" t="s">
        <v>1775</v>
      </c>
      <c r="H1657" s="19">
        <v>201.37899999999999</v>
      </c>
    </row>
    <row r="1658" spans="1:8" x14ac:dyDescent="0.35">
      <c r="A1658" s="5">
        <v>645</v>
      </c>
      <c r="B1658">
        <v>1</v>
      </c>
      <c r="C1658">
        <v>1</v>
      </c>
      <c r="D1658">
        <v>0</v>
      </c>
      <c r="E1658">
        <v>0</v>
      </c>
      <c r="F1658">
        <v>1</v>
      </c>
      <c r="G1658" t="s">
        <v>1776</v>
      </c>
      <c r="H1658" s="19">
        <v>531.05899999999997</v>
      </c>
    </row>
    <row r="1659" spans="1:8" x14ac:dyDescent="0.35">
      <c r="A1659" s="5">
        <v>646</v>
      </c>
      <c r="B1659">
        <v>1</v>
      </c>
      <c r="C1659">
        <v>1</v>
      </c>
      <c r="D1659">
        <v>1</v>
      </c>
      <c r="E1659">
        <v>0</v>
      </c>
      <c r="F1659">
        <v>0</v>
      </c>
      <c r="G1659" t="s">
        <v>1777</v>
      </c>
      <c r="H1659" s="19">
        <v>287.82400000000001</v>
      </c>
    </row>
    <row r="1660" spans="1:8" x14ac:dyDescent="0.35">
      <c r="A1660" s="5">
        <v>646</v>
      </c>
      <c r="B1660">
        <v>1</v>
      </c>
      <c r="C1660">
        <v>1</v>
      </c>
      <c r="D1660">
        <v>0</v>
      </c>
      <c r="E1660">
        <v>1</v>
      </c>
      <c r="F1660">
        <v>0</v>
      </c>
      <c r="G1660" t="s">
        <v>1778</v>
      </c>
      <c r="H1660" s="19">
        <v>221.179</v>
      </c>
    </row>
    <row r="1661" spans="1:8" x14ac:dyDescent="0.35">
      <c r="A1661" s="5">
        <v>646</v>
      </c>
      <c r="B1661">
        <v>1</v>
      </c>
      <c r="C1661">
        <v>1</v>
      </c>
      <c r="D1661">
        <v>0</v>
      </c>
      <c r="E1661">
        <v>0</v>
      </c>
      <c r="F1661">
        <v>1</v>
      </c>
      <c r="G1661" t="s">
        <v>1779</v>
      </c>
      <c r="H1661" s="19">
        <v>214.22200000000001</v>
      </c>
    </row>
    <row r="1662" spans="1:8" x14ac:dyDescent="0.35">
      <c r="A1662" s="5">
        <v>647</v>
      </c>
      <c r="B1662">
        <v>0</v>
      </c>
      <c r="C1662">
        <v>1</v>
      </c>
      <c r="D1662">
        <v>1</v>
      </c>
      <c r="E1662">
        <v>0</v>
      </c>
      <c r="F1662">
        <v>0</v>
      </c>
      <c r="G1662" t="s">
        <v>1780</v>
      </c>
      <c r="H1662" s="19">
        <v>284.25700000000001</v>
      </c>
    </row>
    <row r="1663" spans="1:8" x14ac:dyDescent="0.35">
      <c r="A1663" s="5">
        <v>647</v>
      </c>
      <c r="B1663">
        <v>0</v>
      </c>
      <c r="C1663">
        <v>1</v>
      </c>
      <c r="D1663">
        <v>0</v>
      </c>
      <c r="E1663">
        <v>1</v>
      </c>
      <c r="F1663">
        <v>0</v>
      </c>
      <c r="G1663" t="s">
        <v>1783</v>
      </c>
      <c r="H1663" s="19">
        <v>146.303</v>
      </c>
    </row>
    <row r="1664" spans="1:8" x14ac:dyDescent="0.35">
      <c r="A1664" s="5">
        <v>647</v>
      </c>
      <c r="B1664">
        <v>0</v>
      </c>
      <c r="C1664">
        <v>1</v>
      </c>
      <c r="D1664">
        <v>0</v>
      </c>
      <c r="E1664">
        <v>0</v>
      </c>
      <c r="F1664">
        <v>1</v>
      </c>
      <c r="G1664" t="s">
        <v>1785</v>
      </c>
      <c r="H1664" s="19">
        <v>228.346</v>
      </c>
    </row>
    <row r="1665" spans="1:9" x14ac:dyDescent="0.35">
      <c r="A1665" s="5">
        <v>647</v>
      </c>
      <c r="B1665">
        <v>0</v>
      </c>
      <c r="C1665">
        <v>2</v>
      </c>
      <c r="D1665">
        <v>1</v>
      </c>
      <c r="E1665">
        <v>0</v>
      </c>
      <c r="F1665">
        <v>0</v>
      </c>
      <c r="G1665" t="s">
        <v>1781</v>
      </c>
      <c r="H1665" s="19">
        <v>369.15600000000001</v>
      </c>
    </row>
    <row r="1666" spans="1:9" x14ac:dyDescent="0.35">
      <c r="A1666" s="5">
        <v>647</v>
      </c>
      <c r="B1666">
        <v>0</v>
      </c>
      <c r="C1666">
        <v>2</v>
      </c>
      <c r="D1666">
        <v>0</v>
      </c>
      <c r="E1666">
        <v>1</v>
      </c>
      <c r="F1666">
        <v>0</v>
      </c>
      <c r="G1666" t="s">
        <v>1784</v>
      </c>
      <c r="H1666" s="19">
        <v>165.81899999999999</v>
      </c>
      <c r="I1666" t="s">
        <v>109</v>
      </c>
    </row>
    <row r="1667" spans="1:9" x14ac:dyDescent="0.35">
      <c r="A1667" s="5">
        <v>647</v>
      </c>
      <c r="B1667">
        <v>0</v>
      </c>
      <c r="C1667">
        <v>3</v>
      </c>
      <c r="D1667">
        <v>1</v>
      </c>
      <c r="E1667">
        <v>0</v>
      </c>
      <c r="F1667">
        <v>0</v>
      </c>
      <c r="G1667" t="s">
        <v>1782</v>
      </c>
      <c r="H1667" s="19">
        <v>204.62</v>
      </c>
    </row>
    <row r="1668" spans="1:9" x14ac:dyDescent="0.35">
      <c r="A1668" s="5">
        <v>647</v>
      </c>
      <c r="B1668">
        <v>0</v>
      </c>
      <c r="C1668">
        <v>3</v>
      </c>
      <c r="D1668">
        <v>0</v>
      </c>
      <c r="E1668">
        <v>0</v>
      </c>
      <c r="F1668">
        <v>1</v>
      </c>
      <c r="G1668" t="s">
        <v>1786</v>
      </c>
      <c r="H1668" s="19">
        <v>181.71700000000001</v>
      </c>
    </row>
    <row r="1669" spans="1:9" x14ac:dyDescent="0.35">
      <c r="A1669" s="5">
        <v>648</v>
      </c>
      <c r="B1669">
        <v>1</v>
      </c>
      <c r="C1669">
        <v>1</v>
      </c>
      <c r="D1669">
        <v>1</v>
      </c>
      <c r="E1669">
        <v>0</v>
      </c>
      <c r="F1669">
        <v>0</v>
      </c>
      <c r="G1669" t="s">
        <v>1787</v>
      </c>
      <c r="H1669" s="19">
        <v>118.83799999999999</v>
      </c>
    </row>
    <row r="1670" spans="1:9" x14ac:dyDescent="0.35">
      <c r="A1670" s="5">
        <v>648</v>
      </c>
      <c r="B1670">
        <v>1</v>
      </c>
      <c r="C1670">
        <v>1</v>
      </c>
      <c r="D1670">
        <v>0</v>
      </c>
      <c r="E1670">
        <v>1</v>
      </c>
      <c r="F1670">
        <v>0</v>
      </c>
      <c r="G1670" t="s">
        <v>1790</v>
      </c>
      <c r="H1670" s="19">
        <v>81.218000000000004</v>
      </c>
    </row>
    <row r="1671" spans="1:9" x14ac:dyDescent="0.35">
      <c r="A1671" s="5">
        <v>648</v>
      </c>
      <c r="B1671">
        <v>1</v>
      </c>
      <c r="C1671">
        <v>1</v>
      </c>
      <c r="D1671">
        <v>0</v>
      </c>
      <c r="E1671">
        <v>0</v>
      </c>
      <c r="F1671">
        <v>1</v>
      </c>
      <c r="G1671" t="s">
        <v>1793</v>
      </c>
      <c r="H1671" s="19">
        <v>230.25</v>
      </c>
    </row>
    <row r="1672" spans="1:9" x14ac:dyDescent="0.35">
      <c r="A1672" s="5">
        <v>648</v>
      </c>
      <c r="B1672">
        <v>1</v>
      </c>
      <c r="C1672">
        <v>2</v>
      </c>
      <c r="D1672">
        <v>1</v>
      </c>
      <c r="E1672">
        <v>0</v>
      </c>
      <c r="F1672">
        <v>0</v>
      </c>
      <c r="G1672" t="s">
        <v>1788</v>
      </c>
      <c r="H1672" s="19">
        <v>207.76900000000001</v>
      </c>
    </row>
    <row r="1673" spans="1:9" x14ac:dyDescent="0.35">
      <c r="A1673" s="5">
        <v>648</v>
      </c>
      <c r="B1673">
        <v>1</v>
      </c>
      <c r="C1673">
        <v>2</v>
      </c>
      <c r="D1673">
        <v>0</v>
      </c>
      <c r="E1673">
        <v>1</v>
      </c>
      <c r="F1673">
        <v>0</v>
      </c>
      <c r="G1673" t="s">
        <v>1791</v>
      </c>
      <c r="H1673" s="19">
        <v>80.632000000000005</v>
      </c>
    </row>
    <row r="1674" spans="1:9" x14ac:dyDescent="0.35">
      <c r="A1674" s="5">
        <v>648</v>
      </c>
      <c r="B1674">
        <v>1</v>
      </c>
      <c r="C1674">
        <v>2</v>
      </c>
      <c r="D1674">
        <v>0</v>
      </c>
      <c r="E1674">
        <v>0</v>
      </c>
      <c r="F1674">
        <v>1</v>
      </c>
      <c r="G1674" t="s">
        <v>1794</v>
      </c>
      <c r="H1674" s="19">
        <v>417.70100000000002</v>
      </c>
    </row>
    <row r="1675" spans="1:9" x14ac:dyDescent="0.35">
      <c r="A1675" s="5">
        <v>648</v>
      </c>
      <c r="B1675">
        <v>1</v>
      </c>
      <c r="C1675">
        <v>3</v>
      </c>
      <c r="D1675">
        <v>1</v>
      </c>
      <c r="E1675">
        <v>0</v>
      </c>
      <c r="F1675">
        <v>0</v>
      </c>
      <c r="G1675" t="s">
        <v>1789</v>
      </c>
      <c r="H1675" s="19">
        <v>279.935</v>
      </c>
    </row>
    <row r="1676" spans="1:9" x14ac:dyDescent="0.35">
      <c r="A1676" s="5">
        <v>648</v>
      </c>
      <c r="B1676">
        <v>1</v>
      </c>
      <c r="C1676">
        <v>3</v>
      </c>
      <c r="D1676">
        <v>0</v>
      </c>
      <c r="E1676">
        <v>1</v>
      </c>
      <c r="F1676">
        <v>0</v>
      </c>
      <c r="G1676" t="s">
        <v>1792</v>
      </c>
      <c r="H1676" s="19">
        <v>135.32300000000001</v>
      </c>
    </row>
    <row r="1677" spans="1:9" x14ac:dyDescent="0.35">
      <c r="A1677" s="5">
        <v>648</v>
      </c>
      <c r="B1677">
        <v>1</v>
      </c>
      <c r="C1677">
        <v>3</v>
      </c>
      <c r="D1677">
        <v>0</v>
      </c>
      <c r="E1677">
        <v>0</v>
      </c>
      <c r="F1677">
        <v>1</v>
      </c>
      <c r="G1677" t="s">
        <v>1795</v>
      </c>
      <c r="H1677" s="19">
        <v>340.87900000000002</v>
      </c>
    </row>
    <row r="1678" spans="1:9" x14ac:dyDescent="0.35">
      <c r="A1678" s="5">
        <v>649</v>
      </c>
      <c r="B1678">
        <v>1</v>
      </c>
      <c r="C1678">
        <v>1</v>
      </c>
      <c r="D1678">
        <v>1</v>
      </c>
      <c r="E1678">
        <v>0</v>
      </c>
      <c r="F1678">
        <v>0</v>
      </c>
      <c r="G1678" t="s">
        <v>1796</v>
      </c>
      <c r="H1678" s="19">
        <v>514.42999999999995</v>
      </c>
    </row>
    <row r="1679" spans="1:9" x14ac:dyDescent="0.35">
      <c r="A1679" s="5">
        <v>649</v>
      </c>
      <c r="B1679">
        <v>1</v>
      </c>
      <c r="C1679">
        <v>1</v>
      </c>
      <c r="D1679">
        <v>0</v>
      </c>
      <c r="E1679">
        <v>1</v>
      </c>
      <c r="F1679">
        <v>0</v>
      </c>
      <c r="G1679" t="s">
        <v>1797</v>
      </c>
      <c r="H1679" s="19">
        <v>305.82799999999997</v>
      </c>
    </row>
    <row r="1680" spans="1:9" x14ac:dyDescent="0.35">
      <c r="A1680" s="5">
        <v>649</v>
      </c>
      <c r="B1680">
        <v>1</v>
      </c>
      <c r="C1680">
        <v>1</v>
      </c>
      <c r="D1680">
        <v>0</v>
      </c>
      <c r="E1680">
        <v>0</v>
      </c>
      <c r="F1680">
        <v>1</v>
      </c>
      <c r="G1680" t="s">
        <v>1798</v>
      </c>
      <c r="H1680" s="19">
        <v>212.05099999999999</v>
      </c>
    </row>
    <row r="1681" spans="1:8" x14ac:dyDescent="0.35">
      <c r="A1681" s="5">
        <v>651</v>
      </c>
      <c r="B1681">
        <v>0</v>
      </c>
      <c r="C1681">
        <v>1</v>
      </c>
      <c r="D1681">
        <v>1</v>
      </c>
      <c r="E1681">
        <v>0</v>
      </c>
      <c r="F1681">
        <v>0</v>
      </c>
      <c r="G1681" t="s">
        <v>1799</v>
      </c>
      <c r="H1681" s="19">
        <v>432.00299999999999</v>
      </c>
    </row>
    <row r="1682" spans="1:8" x14ac:dyDescent="0.35">
      <c r="A1682" s="5">
        <v>651</v>
      </c>
      <c r="B1682">
        <v>0</v>
      </c>
      <c r="C1682">
        <v>1</v>
      </c>
      <c r="D1682">
        <v>0</v>
      </c>
      <c r="E1682">
        <v>1</v>
      </c>
      <c r="F1682">
        <v>0</v>
      </c>
      <c r="G1682" t="s">
        <v>1800</v>
      </c>
      <c r="H1682" s="19">
        <v>138.06</v>
      </c>
    </row>
    <row r="1683" spans="1:8" x14ac:dyDescent="0.35">
      <c r="A1683" s="5">
        <v>651</v>
      </c>
      <c r="B1683">
        <v>0</v>
      </c>
      <c r="C1683">
        <v>1</v>
      </c>
      <c r="D1683">
        <v>0</v>
      </c>
      <c r="E1683">
        <v>0</v>
      </c>
      <c r="F1683">
        <v>1</v>
      </c>
      <c r="G1683" t="s">
        <v>1801</v>
      </c>
      <c r="H1683" s="19">
        <v>286.23399999999998</v>
      </c>
    </row>
    <row r="1684" spans="1:8" x14ac:dyDescent="0.35">
      <c r="A1684" s="5">
        <v>652</v>
      </c>
      <c r="B1684">
        <v>1</v>
      </c>
      <c r="C1684">
        <v>1</v>
      </c>
      <c r="D1684">
        <v>1</v>
      </c>
      <c r="E1684">
        <v>0</v>
      </c>
      <c r="F1684">
        <v>0</v>
      </c>
      <c r="G1684" t="s">
        <v>1802</v>
      </c>
      <c r="H1684" s="19">
        <v>215.626</v>
      </c>
    </row>
    <row r="1685" spans="1:8" x14ac:dyDescent="0.35">
      <c r="A1685" s="5">
        <v>652</v>
      </c>
      <c r="B1685">
        <v>1</v>
      </c>
      <c r="C1685">
        <v>1</v>
      </c>
      <c r="D1685">
        <v>0</v>
      </c>
      <c r="E1685">
        <v>1</v>
      </c>
      <c r="F1685">
        <v>0</v>
      </c>
      <c r="G1685" t="s">
        <v>1804</v>
      </c>
      <c r="H1685" s="19">
        <v>139.441</v>
      </c>
    </row>
    <row r="1686" spans="1:8" x14ac:dyDescent="0.35">
      <c r="A1686" s="5">
        <v>652</v>
      </c>
      <c r="B1686">
        <v>1</v>
      </c>
      <c r="C1686">
        <v>1</v>
      </c>
      <c r="D1686">
        <v>0</v>
      </c>
      <c r="E1686">
        <v>0</v>
      </c>
      <c r="F1686">
        <v>1</v>
      </c>
      <c r="G1686" t="s">
        <v>1806</v>
      </c>
      <c r="H1686" s="19">
        <v>263.46499999999997</v>
      </c>
    </row>
    <row r="1687" spans="1:8" x14ac:dyDescent="0.35">
      <c r="A1687" s="5">
        <v>652</v>
      </c>
      <c r="B1687">
        <v>1</v>
      </c>
      <c r="C1687">
        <v>2</v>
      </c>
      <c r="D1687">
        <v>1</v>
      </c>
      <c r="E1687">
        <v>0</v>
      </c>
      <c r="F1687">
        <v>0</v>
      </c>
      <c r="G1687" t="s">
        <v>1803</v>
      </c>
      <c r="H1687" s="19">
        <v>304.53300000000002</v>
      </c>
    </row>
    <row r="1688" spans="1:8" x14ac:dyDescent="0.35">
      <c r="A1688" s="5">
        <v>652</v>
      </c>
      <c r="B1688">
        <v>1</v>
      </c>
      <c r="C1688">
        <v>2</v>
      </c>
      <c r="D1688">
        <v>0</v>
      </c>
      <c r="E1688">
        <v>1</v>
      </c>
      <c r="F1688">
        <v>0</v>
      </c>
      <c r="G1688" t="s">
        <v>1805</v>
      </c>
      <c r="H1688" s="19">
        <v>217.36699999999999</v>
      </c>
    </row>
    <row r="1689" spans="1:8" x14ac:dyDescent="0.35">
      <c r="A1689" s="5">
        <v>652</v>
      </c>
      <c r="B1689">
        <v>1</v>
      </c>
      <c r="C1689">
        <v>2</v>
      </c>
      <c r="D1689">
        <v>0</v>
      </c>
      <c r="E1689">
        <v>0</v>
      </c>
      <c r="F1689">
        <v>1</v>
      </c>
      <c r="G1689" t="s">
        <v>1807</v>
      </c>
      <c r="H1689" s="19">
        <v>266.649</v>
      </c>
    </row>
    <row r="1690" spans="1:8" x14ac:dyDescent="0.35">
      <c r="A1690" s="5">
        <v>653</v>
      </c>
      <c r="B1690">
        <v>1</v>
      </c>
      <c r="C1690">
        <v>1</v>
      </c>
      <c r="D1690">
        <v>1</v>
      </c>
      <c r="E1690">
        <v>0</v>
      </c>
      <c r="F1690">
        <v>0</v>
      </c>
      <c r="G1690" t="s">
        <v>1808</v>
      </c>
      <c r="H1690" s="19">
        <v>299.983</v>
      </c>
    </row>
    <row r="1691" spans="1:8" x14ac:dyDescent="0.35">
      <c r="A1691" s="5">
        <v>653</v>
      </c>
      <c r="B1691">
        <v>1</v>
      </c>
      <c r="C1691">
        <v>1</v>
      </c>
      <c r="D1691">
        <v>0</v>
      </c>
      <c r="E1691">
        <v>1</v>
      </c>
      <c r="F1691">
        <v>0</v>
      </c>
      <c r="G1691" t="s">
        <v>1811</v>
      </c>
      <c r="H1691" s="19">
        <v>142.999</v>
      </c>
    </row>
    <row r="1692" spans="1:8" x14ac:dyDescent="0.35">
      <c r="A1692" s="5">
        <v>653</v>
      </c>
      <c r="B1692">
        <v>1</v>
      </c>
      <c r="C1692">
        <v>1</v>
      </c>
      <c r="D1692">
        <v>0</v>
      </c>
      <c r="E1692">
        <v>0</v>
      </c>
      <c r="F1692">
        <v>1</v>
      </c>
      <c r="G1692" t="s">
        <v>1814</v>
      </c>
      <c r="H1692" s="19">
        <v>303.33499999999998</v>
      </c>
    </row>
    <row r="1693" spans="1:8" x14ac:dyDescent="0.35">
      <c r="A1693" s="5">
        <v>653</v>
      </c>
      <c r="B1693">
        <v>1</v>
      </c>
      <c r="C1693">
        <v>2</v>
      </c>
      <c r="D1693">
        <v>1</v>
      </c>
      <c r="E1693">
        <v>0</v>
      </c>
      <c r="F1693">
        <v>0</v>
      </c>
      <c r="G1693" t="s">
        <v>1809</v>
      </c>
      <c r="H1693" s="19">
        <v>322.96100000000001</v>
      </c>
    </row>
    <row r="1694" spans="1:8" x14ac:dyDescent="0.35">
      <c r="A1694" s="5">
        <v>653</v>
      </c>
      <c r="B1694">
        <v>1</v>
      </c>
      <c r="C1694">
        <v>2</v>
      </c>
      <c r="D1694">
        <v>0</v>
      </c>
      <c r="E1694">
        <v>1</v>
      </c>
      <c r="F1694">
        <v>0</v>
      </c>
      <c r="G1694" t="s">
        <v>1812</v>
      </c>
      <c r="H1694" s="19">
        <v>204.22499999999999</v>
      </c>
    </row>
    <row r="1695" spans="1:8" x14ac:dyDescent="0.35">
      <c r="A1695" s="5">
        <v>653</v>
      </c>
      <c r="B1695">
        <v>1</v>
      </c>
      <c r="C1695">
        <v>2</v>
      </c>
      <c r="D1695">
        <v>0</v>
      </c>
      <c r="E1695">
        <v>0</v>
      </c>
      <c r="F1695">
        <v>1</v>
      </c>
      <c r="G1695" t="s">
        <v>1815</v>
      </c>
      <c r="H1695" s="19">
        <v>379.58499999999998</v>
      </c>
    </row>
    <row r="1696" spans="1:8" x14ac:dyDescent="0.35">
      <c r="A1696" s="5">
        <v>653</v>
      </c>
      <c r="B1696">
        <v>1</v>
      </c>
      <c r="C1696">
        <v>3</v>
      </c>
      <c r="D1696">
        <v>1</v>
      </c>
      <c r="E1696">
        <v>0</v>
      </c>
      <c r="F1696">
        <v>0</v>
      </c>
      <c r="G1696" t="s">
        <v>1810</v>
      </c>
      <c r="H1696" s="19">
        <v>299.238</v>
      </c>
    </row>
    <row r="1697" spans="1:8" x14ac:dyDescent="0.35">
      <c r="A1697" s="5">
        <v>653</v>
      </c>
      <c r="B1697">
        <v>1</v>
      </c>
      <c r="C1697">
        <v>3</v>
      </c>
      <c r="D1697">
        <v>0</v>
      </c>
      <c r="E1697">
        <v>1</v>
      </c>
      <c r="F1697">
        <v>0</v>
      </c>
      <c r="G1697" t="s">
        <v>1813</v>
      </c>
      <c r="H1697" s="19">
        <v>213.62</v>
      </c>
    </row>
    <row r="1698" spans="1:8" x14ac:dyDescent="0.35">
      <c r="A1698" s="5">
        <v>653</v>
      </c>
      <c r="B1698">
        <v>1</v>
      </c>
      <c r="C1698">
        <v>3</v>
      </c>
      <c r="D1698">
        <v>0</v>
      </c>
      <c r="E1698">
        <v>0</v>
      </c>
      <c r="F1698">
        <v>1</v>
      </c>
      <c r="G1698" t="s">
        <v>1816</v>
      </c>
      <c r="H1698" s="19">
        <v>477.178</v>
      </c>
    </row>
    <row r="1699" spans="1:8" x14ac:dyDescent="0.35">
      <c r="A1699" s="5">
        <v>654</v>
      </c>
      <c r="B1699">
        <v>1</v>
      </c>
      <c r="C1699">
        <v>1</v>
      </c>
      <c r="D1699">
        <v>1</v>
      </c>
      <c r="E1699">
        <v>0</v>
      </c>
      <c r="F1699">
        <v>0</v>
      </c>
      <c r="G1699" t="s">
        <v>1817</v>
      </c>
      <c r="H1699" s="19">
        <v>179.93100000000001</v>
      </c>
    </row>
    <row r="1700" spans="1:8" x14ac:dyDescent="0.35">
      <c r="A1700" s="5">
        <v>654</v>
      </c>
      <c r="B1700">
        <v>1</v>
      </c>
      <c r="C1700">
        <v>1</v>
      </c>
      <c r="D1700">
        <v>0</v>
      </c>
      <c r="E1700">
        <v>1</v>
      </c>
      <c r="F1700">
        <v>0</v>
      </c>
      <c r="G1700" t="s">
        <v>1820</v>
      </c>
      <c r="H1700" s="19">
        <v>185.678</v>
      </c>
    </row>
    <row r="1701" spans="1:8" x14ac:dyDescent="0.35">
      <c r="A1701" s="5">
        <v>654</v>
      </c>
      <c r="B1701">
        <v>1</v>
      </c>
      <c r="C1701">
        <v>1</v>
      </c>
      <c r="D1701">
        <v>0</v>
      </c>
      <c r="E1701">
        <v>0</v>
      </c>
      <c r="F1701">
        <v>1</v>
      </c>
      <c r="G1701" t="s">
        <v>1823</v>
      </c>
      <c r="H1701" s="19">
        <v>311.65699999999998</v>
      </c>
    </row>
    <row r="1702" spans="1:8" x14ac:dyDescent="0.35">
      <c r="A1702" s="5">
        <v>654</v>
      </c>
      <c r="B1702">
        <v>1</v>
      </c>
      <c r="C1702">
        <v>2</v>
      </c>
      <c r="D1702">
        <v>1</v>
      </c>
      <c r="E1702">
        <v>0</v>
      </c>
      <c r="F1702">
        <v>0</v>
      </c>
      <c r="G1702" t="s">
        <v>1818</v>
      </c>
      <c r="H1702" s="19">
        <v>246.256</v>
      </c>
    </row>
    <row r="1703" spans="1:8" x14ac:dyDescent="0.35">
      <c r="A1703" s="5">
        <v>654</v>
      </c>
      <c r="B1703">
        <v>1</v>
      </c>
      <c r="C1703">
        <v>2</v>
      </c>
      <c r="D1703">
        <v>0</v>
      </c>
      <c r="E1703">
        <v>1</v>
      </c>
      <c r="F1703">
        <v>0</v>
      </c>
      <c r="G1703" t="s">
        <v>1821</v>
      </c>
      <c r="H1703" s="19">
        <v>277.738</v>
      </c>
    </row>
    <row r="1704" spans="1:8" x14ac:dyDescent="0.35">
      <c r="A1704" s="5">
        <v>654</v>
      </c>
      <c r="B1704">
        <v>1</v>
      </c>
      <c r="C1704">
        <v>2</v>
      </c>
      <c r="D1704">
        <v>0</v>
      </c>
      <c r="E1704">
        <v>0</v>
      </c>
      <c r="F1704">
        <v>1</v>
      </c>
      <c r="G1704" t="s">
        <v>1824</v>
      </c>
      <c r="H1704" s="19">
        <v>333.38799999999998</v>
      </c>
    </row>
    <row r="1705" spans="1:8" x14ac:dyDescent="0.35">
      <c r="A1705" s="5">
        <v>654</v>
      </c>
      <c r="B1705">
        <v>1</v>
      </c>
      <c r="C1705">
        <v>3</v>
      </c>
      <c r="D1705">
        <v>1</v>
      </c>
      <c r="E1705">
        <v>0</v>
      </c>
      <c r="F1705">
        <v>0</v>
      </c>
      <c r="G1705" t="s">
        <v>1819</v>
      </c>
      <c r="H1705" s="19">
        <v>226.08799999999999</v>
      </c>
    </row>
    <row r="1706" spans="1:8" x14ac:dyDescent="0.35">
      <c r="A1706" s="5">
        <v>654</v>
      </c>
      <c r="B1706">
        <v>1</v>
      </c>
      <c r="C1706">
        <v>3</v>
      </c>
      <c r="D1706">
        <v>0</v>
      </c>
      <c r="E1706">
        <v>1</v>
      </c>
      <c r="F1706">
        <v>0</v>
      </c>
      <c r="G1706" t="s">
        <v>1822</v>
      </c>
      <c r="H1706" s="19">
        <v>255.251</v>
      </c>
    </row>
    <row r="1707" spans="1:8" x14ac:dyDescent="0.35">
      <c r="A1707" s="5">
        <v>654</v>
      </c>
      <c r="B1707">
        <v>1</v>
      </c>
      <c r="C1707">
        <v>3</v>
      </c>
      <c r="D1707">
        <v>0</v>
      </c>
      <c r="E1707">
        <v>0</v>
      </c>
      <c r="F1707">
        <v>1</v>
      </c>
      <c r="G1707" t="s">
        <v>1825</v>
      </c>
      <c r="H1707" s="19">
        <v>294.78199999999998</v>
      </c>
    </row>
    <row r="1708" spans="1:8" x14ac:dyDescent="0.35">
      <c r="A1708" s="5">
        <v>655</v>
      </c>
      <c r="B1708">
        <v>1</v>
      </c>
      <c r="C1708">
        <v>1</v>
      </c>
      <c r="D1708">
        <v>1</v>
      </c>
      <c r="E1708">
        <v>0</v>
      </c>
      <c r="F1708">
        <v>0</v>
      </c>
      <c r="G1708" t="s">
        <v>1826</v>
      </c>
      <c r="H1708" s="19">
        <v>251.21199999999999</v>
      </c>
    </row>
    <row r="1709" spans="1:8" x14ac:dyDescent="0.35">
      <c r="A1709" s="5">
        <v>655</v>
      </c>
      <c r="B1709">
        <v>1</v>
      </c>
      <c r="C1709">
        <v>1</v>
      </c>
      <c r="D1709">
        <v>0</v>
      </c>
      <c r="E1709">
        <v>1</v>
      </c>
      <c r="F1709">
        <v>0</v>
      </c>
      <c r="G1709" t="s">
        <v>1828</v>
      </c>
      <c r="H1709" s="19">
        <v>140.548</v>
      </c>
    </row>
    <row r="1710" spans="1:8" x14ac:dyDescent="0.35">
      <c r="A1710" s="5">
        <v>655</v>
      </c>
      <c r="B1710">
        <v>1</v>
      </c>
      <c r="C1710">
        <v>1</v>
      </c>
      <c r="D1710">
        <v>0</v>
      </c>
      <c r="E1710">
        <v>0</v>
      </c>
      <c r="F1710">
        <v>1</v>
      </c>
      <c r="G1710" t="s">
        <v>1830</v>
      </c>
      <c r="H1710" s="19">
        <v>429.75700000000001</v>
      </c>
    </row>
    <row r="1711" spans="1:8" x14ac:dyDescent="0.35">
      <c r="A1711" s="5">
        <v>655</v>
      </c>
      <c r="B1711">
        <v>1</v>
      </c>
      <c r="C1711">
        <v>2</v>
      </c>
      <c r="D1711">
        <v>1</v>
      </c>
      <c r="E1711">
        <v>0</v>
      </c>
      <c r="F1711">
        <v>0</v>
      </c>
      <c r="G1711" t="s">
        <v>1827</v>
      </c>
      <c r="H1711" s="19">
        <v>434.44400000000002</v>
      </c>
    </row>
    <row r="1712" spans="1:8" x14ac:dyDescent="0.35">
      <c r="A1712" s="5">
        <v>655</v>
      </c>
      <c r="B1712">
        <v>1</v>
      </c>
      <c r="C1712">
        <v>2</v>
      </c>
      <c r="D1712">
        <v>0</v>
      </c>
      <c r="E1712">
        <v>1</v>
      </c>
      <c r="F1712">
        <v>0</v>
      </c>
      <c r="G1712" t="s">
        <v>1829</v>
      </c>
      <c r="H1712" s="19">
        <v>347.41399999999999</v>
      </c>
    </row>
    <row r="1713" spans="1:8" x14ac:dyDescent="0.35">
      <c r="A1713" s="5">
        <v>655</v>
      </c>
      <c r="B1713">
        <v>1</v>
      </c>
      <c r="C1713">
        <v>2</v>
      </c>
      <c r="D1713">
        <v>0</v>
      </c>
      <c r="E1713">
        <v>0</v>
      </c>
      <c r="F1713">
        <v>1</v>
      </c>
      <c r="G1713" t="s">
        <v>1831</v>
      </c>
      <c r="H1713" s="19">
        <v>516.82500000000005</v>
      </c>
    </row>
    <row r="1714" spans="1:8" x14ac:dyDescent="0.35">
      <c r="A1714" s="5">
        <v>656</v>
      </c>
      <c r="B1714">
        <v>1</v>
      </c>
      <c r="C1714">
        <v>1</v>
      </c>
      <c r="D1714">
        <v>1</v>
      </c>
      <c r="E1714">
        <v>0</v>
      </c>
      <c r="F1714">
        <v>0</v>
      </c>
      <c r="G1714" t="s">
        <v>1832</v>
      </c>
      <c r="H1714" s="19">
        <v>440.44499999999999</v>
      </c>
    </row>
    <row r="1715" spans="1:8" x14ac:dyDescent="0.35">
      <c r="A1715" s="5">
        <v>656</v>
      </c>
      <c r="B1715">
        <v>1</v>
      </c>
      <c r="C1715">
        <v>1</v>
      </c>
      <c r="D1715">
        <v>0</v>
      </c>
      <c r="E1715">
        <v>1</v>
      </c>
      <c r="F1715">
        <v>0</v>
      </c>
      <c r="G1715" t="s">
        <v>1833</v>
      </c>
      <c r="H1715" s="19">
        <v>170.227</v>
      </c>
    </row>
    <row r="1716" spans="1:8" x14ac:dyDescent="0.35">
      <c r="A1716" s="5">
        <v>656</v>
      </c>
      <c r="B1716">
        <v>1</v>
      </c>
      <c r="C1716">
        <v>1</v>
      </c>
      <c r="D1716">
        <v>0</v>
      </c>
      <c r="E1716">
        <v>0</v>
      </c>
      <c r="F1716">
        <v>1</v>
      </c>
      <c r="G1716" t="s">
        <v>1834</v>
      </c>
      <c r="H1716" s="19">
        <v>366.79399999999998</v>
      </c>
    </row>
    <row r="1717" spans="1:8" x14ac:dyDescent="0.35">
      <c r="A1717" s="5">
        <v>657</v>
      </c>
      <c r="B1717">
        <v>1</v>
      </c>
      <c r="C1717">
        <v>1</v>
      </c>
      <c r="D1717">
        <v>1</v>
      </c>
      <c r="E1717">
        <v>0</v>
      </c>
      <c r="F1717">
        <v>0</v>
      </c>
      <c r="G1717" t="s">
        <v>1835</v>
      </c>
      <c r="H1717" s="19">
        <v>321.59699999999998</v>
      </c>
    </row>
    <row r="1718" spans="1:8" x14ac:dyDescent="0.35">
      <c r="A1718" s="5">
        <v>657</v>
      </c>
      <c r="B1718">
        <v>1</v>
      </c>
      <c r="C1718">
        <v>1</v>
      </c>
      <c r="D1718">
        <v>0</v>
      </c>
      <c r="E1718">
        <v>1</v>
      </c>
      <c r="F1718">
        <v>0</v>
      </c>
      <c r="G1718" t="s">
        <v>1836</v>
      </c>
      <c r="H1718" s="19">
        <v>164.62799999999999</v>
      </c>
    </row>
    <row r="1719" spans="1:8" x14ac:dyDescent="0.35">
      <c r="A1719" s="5">
        <v>657</v>
      </c>
      <c r="B1719">
        <v>1</v>
      </c>
      <c r="C1719">
        <v>1</v>
      </c>
      <c r="D1719">
        <v>0</v>
      </c>
      <c r="E1719">
        <v>0</v>
      </c>
      <c r="F1719">
        <v>1</v>
      </c>
      <c r="G1719" t="s">
        <v>1837</v>
      </c>
      <c r="H1719" s="19">
        <v>388.91500000000002</v>
      </c>
    </row>
    <row r="1720" spans="1:8" x14ac:dyDescent="0.35">
      <c r="A1720" s="5">
        <v>658</v>
      </c>
      <c r="B1720">
        <v>0</v>
      </c>
      <c r="C1720">
        <v>1</v>
      </c>
      <c r="D1720">
        <v>1</v>
      </c>
      <c r="E1720">
        <v>0</v>
      </c>
      <c r="F1720">
        <v>0</v>
      </c>
      <c r="G1720" t="s">
        <v>1838</v>
      </c>
      <c r="H1720" s="19">
        <v>335.06099999999998</v>
      </c>
    </row>
    <row r="1721" spans="1:8" x14ac:dyDescent="0.35">
      <c r="A1721" s="5">
        <v>658</v>
      </c>
      <c r="B1721">
        <v>0</v>
      </c>
      <c r="C1721">
        <v>1</v>
      </c>
      <c r="D1721">
        <v>0</v>
      </c>
      <c r="E1721">
        <v>1</v>
      </c>
      <c r="F1721">
        <v>0</v>
      </c>
      <c r="G1721" t="s">
        <v>1839</v>
      </c>
      <c r="H1721" s="19">
        <v>174.55500000000001</v>
      </c>
    </row>
    <row r="1722" spans="1:8" x14ac:dyDescent="0.35">
      <c r="A1722" s="5">
        <v>658</v>
      </c>
      <c r="B1722">
        <v>0</v>
      </c>
      <c r="C1722">
        <v>1</v>
      </c>
      <c r="D1722">
        <v>0</v>
      </c>
      <c r="E1722">
        <v>0</v>
      </c>
      <c r="F1722">
        <v>1</v>
      </c>
      <c r="G1722" t="s">
        <v>1840</v>
      </c>
      <c r="H1722" s="19">
        <v>312.78100000000001</v>
      </c>
    </row>
    <row r="1723" spans="1:8" x14ac:dyDescent="0.35">
      <c r="A1723" s="5">
        <v>659</v>
      </c>
      <c r="B1723">
        <v>1</v>
      </c>
      <c r="C1723">
        <v>1</v>
      </c>
      <c r="D1723">
        <v>1</v>
      </c>
      <c r="E1723">
        <v>0</v>
      </c>
      <c r="F1723">
        <v>0</v>
      </c>
      <c r="G1723" t="s">
        <v>1841</v>
      </c>
      <c r="H1723" s="19">
        <v>151.53800000000001</v>
      </c>
    </row>
    <row r="1724" spans="1:8" x14ac:dyDescent="0.35">
      <c r="A1724" s="5">
        <v>659</v>
      </c>
      <c r="B1724">
        <v>1</v>
      </c>
      <c r="C1724">
        <v>1</v>
      </c>
      <c r="D1724">
        <v>0</v>
      </c>
      <c r="E1724">
        <v>1</v>
      </c>
      <c r="F1724">
        <v>0</v>
      </c>
      <c r="G1724" t="s">
        <v>1842</v>
      </c>
      <c r="H1724" s="19">
        <v>99.850999999999999</v>
      </c>
    </row>
    <row r="1725" spans="1:8" x14ac:dyDescent="0.35">
      <c r="A1725" s="5">
        <v>659</v>
      </c>
      <c r="B1725">
        <v>1</v>
      </c>
      <c r="C1725">
        <v>1</v>
      </c>
      <c r="D1725">
        <v>0</v>
      </c>
      <c r="E1725">
        <v>0</v>
      </c>
      <c r="F1725">
        <v>1</v>
      </c>
      <c r="G1725" t="s">
        <v>1843</v>
      </c>
      <c r="H1725" s="19">
        <v>273.16899999999998</v>
      </c>
    </row>
    <row r="1726" spans="1:8" x14ac:dyDescent="0.35">
      <c r="A1726" s="5">
        <v>660</v>
      </c>
      <c r="B1726">
        <v>0</v>
      </c>
      <c r="C1726">
        <v>1</v>
      </c>
      <c r="D1726">
        <v>1</v>
      </c>
      <c r="E1726">
        <v>0</v>
      </c>
      <c r="F1726">
        <v>0</v>
      </c>
      <c r="G1726" t="s">
        <v>1844</v>
      </c>
      <c r="H1726" s="19">
        <v>412.60300000000001</v>
      </c>
    </row>
    <row r="1727" spans="1:8" x14ac:dyDescent="0.35">
      <c r="A1727" s="5">
        <v>660</v>
      </c>
      <c r="B1727">
        <v>0</v>
      </c>
      <c r="C1727">
        <v>1</v>
      </c>
      <c r="D1727">
        <v>0</v>
      </c>
      <c r="E1727">
        <v>1</v>
      </c>
      <c r="F1727">
        <v>0</v>
      </c>
      <c r="G1727" t="s">
        <v>1845</v>
      </c>
      <c r="H1727" s="19">
        <v>201.49799999999999</v>
      </c>
    </row>
    <row r="1728" spans="1:8" x14ac:dyDescent="0.35">
      <c r="A1728" s="5">
        <v>660</v>
      </c>
      <c r="B1728">
        <v>0</v>
      </c>
      <c r="C1728">
        <v>1</v>
      </c>
      <c r="D1728">
        <v>0</v>
      </c>
      <c r="E1728">
        <v>0</v>
      </c>
      <c r="F1728">
        <v>1</v>
      </c>
      <c r="G1728" t="s">
        <v>1846</v>
      </c>
      <c r="H1728" s="19">
        <v>240.05</v>
      </c>
    </row>
    <row r="1729" spans="1:8" x14ac:dyDescent="0.35">
      <c r="A1729" s="5">
        <v>661</v>
      </c>
      <c r="B1729">
        <v>1</v>
      </c>
      <c r="C1729">
        <v>1</v>
      </c>
      <c r="D1729">
        <v>1</v>
      </c>
      <c r="E1729">
        <v>0</v>
      </c>
      <c r="F1729">
        <v>0</v>
      </c>
      <c r="G1729" t="s">
        <v>1847</v>
      </c>
      <c r="H1729" s="19">
        <v>310.77699999999999</v>
      </c>
    </row>
    <row r="1730" spans="1:8" x14ac:dyDescent="0.35">
      <c r="A1730" s="5">
        <v>661</v>
      </c>
      <c r="B1730">
        <v>1</v>
      </c>
      <c r="C1730">
        <v>1</v>
      </c>
      <c r="D1730">
        <v>0</v>
      </c>
      <c r="E1730">
        <v>1</v>
      </c>
      <c r="F1730">
        <v>0</v>
      </c>
      <c r="G1730" t="s">
        <v>1850</v>
      </c>
      <c r="H1730" s="19">
        <v>160.30799999999999</v>
      </c>
    </row>
    <row r="1731" spans="1:8" x14ac:dyDescent="0.35">
      <c r="A1731" s="5">
        <v>661</v>
      </c>
      <c r="B1731">
        <v>1</v>
      </c>
      <c r="C1731">
        <v>1</v>
      </c>
      <c r="D1731">
        <v>0</v>
      </c>
      <c r="E1731">
        <v>0</v>
      </c>
      <c r="F1731">
        <v>1</v>
      </c>
      <c r="G1731" t="s">
        <v>1853</v>
      </c>
      <c r="H1731" s="19">
        <v>325.59899999999999</v>
      </c>
    </row>
    <row r="1732" spans="1:8" x14ac:dyDescent="0.35">
      <c r="A1732" s="5">
        <v>661</v>
      </c>
      <c r="B1732">
        <v>1</v>
      </c>
      <c r="C1732">
        <v>2</v>
      </c>
      <c r="D1732">
        <v>1</v>
      </c>
      <c r="E1732">
        <v>0</v>
      </c>
      <c r="F1732">
        <v>0</v>
      </c>
      <c r="G1732" t="s">
        <v>1848</v>
      </c>
      <c r="H1732" s="19">
        <v>286.46899999999999</v>
      </c>
    </row>
    <row r="1733" spans="1:8" x14ac:dyDescent="0.35">
      <c r="A1733" s="5">
        <v>661</v>
      </c>
      <c r="B1733">
        <v>1</v>
      </c>
      <c r="C1733">
        <v>2</v>
      </c>
      <c r="D1733">
        <v>0</v>
      </c>
      <c r="E1733">
        <v>1</v>
      </c>
      <c r="F1733">
        <v>0</v>
      </c>
      <c r="G1733" t="s">
        <v>1851</v>
      </c>
      <c r="H1733" s="19">
        <v>167.92400000000001</v>
      </c>
    </row>
    <row r="1734" spans="1:8" x14ac:dyDescent="0.35">
      <c r="A1734" s="5">
        <v>661</v>
      </c>
      <c r="B1734">
        <v>1</v>
      </c>
      <c r="C1734">
        <v>2</v>
      </c>
      <c r="D1734">
        <v>0</v>
      </c>
      <c r="E1734">
        <v>0</v>
      </c>
      <c r="F1734">
        <v>1</v>
      </c>
      <c r="G1734" t="s">
        <v>1854</v>
      </c>
      <c r="H1734" s="19">
        <v>335.14499999999998</v>
      </c>
    </row>
    <row r="1735" spans="1:8" x14ac:dyDescent="0.35">
      <c r="A1735" s="5">
        <v>661</v>
      </c>
      <c r="B1735">
        <v>1</v>
      </c>
      <c r="C1735">
        <v>3</v>
      </c>
      <c r="D1735">
        <v>1</v>
      </c>
      <c r="E1735">
        <v>0</v>
      </c>
      <c r="F1735">
        <v>0</v>
      </c>
      <c r="G1735" t="s">
        <v>1849</v>
      </c>
      <c r="H1735" s="19">
        <v>378.822</v>
      </c>
    </row>
    <row r="1736" spans="1:8" x14ac:dyDescent="0.35">
      <c r="A1736" s="5">
        <v>661</v>
      </c>
      <c r="B1736">
        <v>1</v>
      </c>
      <c r="C1736">
        <v>3</v>
      </c>
      <c r="D1736">
        <v>0</v>
      </c>
      <c r="E1736">
        <v>1</v>
      </c>
      <c r="F1736">
        <v>0</v>
      </c>
      <c r="G1736" t="s">
        <v>1852</v>
      </c>
      <c r="H1736" s="19">
        <v>203.21799999999999</v>
      </c>
    </row>
    <row r="1737" spans="1:8" x14ac:dyDescent="0.35">
      <c r="A1737" s="5">
        <v>661</v>
      </c>
      <c r="B1737">
        <v>1</v>
      </c>
      <c r="C1737">
        <v>3</v>
      </c>
      <c r="D1737">
        <v>0</v>
      </c>
      <c r="E1737">
        <v>0</v>
      </c>
      <c r="F1737">
        <v>1</v>
      </c>
      <c r="G1737" t="s">
        <v>1855</v>
      </c>
      <c r="H1737" s="19">
        <v>485.52699999999999</v>
      </c>
    </row>
    <row r="1738" spans="1:8" x14ac:dyDescent="0.35">
      <c r="A1738" s="5">
        <v>662</v>
      </c>
      <c r="B1738">
        <v>1</v>
      </c>
      <c r="C1738">
        <v>1</v>
      </c>
      <c r="D1738">
        <v>1</v>
      </c>
      <c r="E1738">
        <v>0</v>
      </c>
      <c r="F1738">
        <v>0</v>
      </c>
      <c r="G1738" t="s">
        <v>1856</v>
      </c>
      <c r="H1738" s="19">
        <v>373.18400000000003</v>
      </c>
    </row>
    <row r="1739" spans="1:8" x14ac:dyDescent="0.35">
      <c r="A1739" s="5">
        <v>662</v>
      </c>
      <c r="B1739">
        <v>1</v>
      </c>
      <c r="C1739">
        <v>1</v>
      </c>
      <c r="D1739">
        <v>0</v>
      </c>
      <c r="E1739">
        <v>1</v>
      </c>
      <c r="F1739">
        <v>0</v>
      </c>
      <c r="G1739" t="s">
        <v>1859</v>
      </c>
      <c r="H1739" s="19">
        <v>108.30800000000001</v>
      </c>
    </row>
    <row r="1740" spans="1:8" x14ac:dyDescent="0.35">
      <c r="A1740" s="5">
        <v>662</v>
      </c>
      <c r="B1740">
        <v>1</v>
      </c>
      <c r="C1740">
        <v>1</v>
      </c>
      <c r="D1740">
        <v>0</v>
      </c>
      <c r="E1740">
        <v>0</v>
      </c>
      <c r="F1740">
        <v>1</v>
      </c>
      <c r="G1740" t="s">
        <v>1862</v>
      </c>
      <c r="H1740" s="19">
        <v>504.803</v>
      </c>
    </row>
    <row r="1741" spans="1:8" x14ac:dyDescent="0.35">
      <c r="A1741" s="5">
        <v>662</v>
      </c>
      <c r="B1741">
        <v>1</v>
      </c>
      <c r="C1741">
        <v>2</v>
      </c>
      <c r="D1741">
        <v>1</v>
      </c>
      <c r="E1741">
        <v>0</v>
      </c>
      <c r="F1741">
        <v>0</v>
      </c>
      <c r="G1741" t="s">
        <v>1857</v>
      </c>
      <c r="H1741" s="19">
        <v>422.19799999999998</v>
      </c>
    </row>
    <row r="1742" spans="1:8" x14ac:dyDescent="0.35">
      <c r="A1742" s="5">
        <v>662</v>
      </c>
      <c r="B1742">
        <v>1</v>
      </c>
      <c r="C1742">
        <v>2</v>
      </c>
      <c r="D1742">
        <v>0</v>
      </c>
      <c r="E1742">
        <v>1</v>
      </c>
      <c r="F1742">
        <v>0</v>
      </c>
      <c r="G1742" t="s">
        <v>1860</v>
      </c>
      <c r="H1742" s="19">
        <v>170.708</v>
      </c>
    </row>
    <row r="1743" spans="1:8" x14ac:dyDescent="0.35">
      <c r="A1743" s="5">
        <v>662</v>
      </c>
      <c r="B1743">
        <v>1</v>
      </c>
      <c r="C1743">
        <v>2</v>
      </c>
      <c r="D1743">
        <v>0</v>
      </c>
      <c r="E1743">
        <v>0</v>
      </c>
      <c r="F1743">
        <v>1</v>
      </c>
      <c r="G1743" t="s">
        <v>1863</v>
      </c>
      <c r="H1743" s="19">
        <v>582.875</v>
      </c>
    </row>
    <row r="1744" spans="1:8" x14ac:dyDescent="0.35">
      <c r="A1744" s="5">
        <v>662</v>
      </c>
      <c r="B1744">
        <v>1</v>
      </c>
      <c r="C1744">
        <v>3</v>
      </c>
      <c r="D1744">
        <v>1</v>
      </c>
      <c r="E1744">
        <v>0</v>
      </c>
      <c r="F1744">
        <v>0</v>
      </c>
      <c r="G1744" t="s">
        <v>1858</v>
      </c>
      <c r="H1744" s="19">
        <v>311.34800000000001</v>
      </c>
    </row>
    <row r="1745" spans="1:8" x14ac:dyDescent="0.35">
      <c r="A1745" s="5">
        <v>662</v>
      </c>
      <c r="B1745">
        <v>1</v>
      </c>
      <c r="C1745">
        <v>3</v>
      </c>
      <c r="D1745">
        <v>0</v>
      </c>
      <c r="E1745">
        <v>1</v>
      </c>
      <c r="F1745">
        <v>0</v>
      </c>
      <c r="G1745" t="s">
        <v>1861</v>
      </c>
      <c r="H1745" s="19">
        <v>202.315</v>
      </c>
    </row>
    <row r="1746" spans="1:8" x14ac:dyDescent="0.35">
      <c r="A1746" s="5">
        <v>662</v>
      </c>
      <c r="B1746">
        <v>1</v>
      </c>
      <c r="C1746">
        <v>3</v>
      </c>
      <c r="D1746">
        <v>0</v>
      </c>
      <c r="E1746">
        <v>0</v>
      </c>
      <c r="F1746">
        <v>1</v>
      </c>
      <c r="G1746" t="s">
        <v>1864</v>
      </c>
      <c r="H1746" s="19">
        <v>459.505</v>
      </c>
    </row>
    <row r="1747" spans="1:8" x14ac:dyDescent="0.35">
      <c r="A1747" s="5">
        <v>663</v>
      </c>
      <c r="B1747">
        <v>1</v>
      </c>
      <c r="C1747">
        <v>1</v>
      </c>
      <c r="D1747">
        <v>1</v>
      </c>
      <c r="E1747">
        <v>0</v>
      </c>
      <c r="F1747">
        <v>0</v>
      </c>
      <c r="G1747" t="s">
        <v>1865</v>
      </c>
      <c r="H1747" s="19">
        <v>462.37299999999999</v>
      </c>
    </row>
    <row r="1748" spans="1:8" x14ac:dyDescent="0.35">
      <c r="A1748" s="5">
        <v>663</v>
      </c>
      <c r="B1748">
        <v>1</v>
      </c>
      <c r="C1748">
        <v>1</v>
      </c>
      <c r="D1748">
        <v>0</v>
      </c>
      <c r="E1748">
        <v>1</v>
      </c>
      <c r="F1748">
        <v>0</v>
      </c>
      <c r="G1748" t="s">
        <v>1866</v>
      </c>
      <c r="H1748" s="19">
        <v>197.52600000000001</v>
      </c>
    </row>
    <row r="1749" spans="1:8" x14ac:dyDescent="0.35">
      <c r="A1749" s="5">
        <v>663</v>
      </c>
      <c r="B1749">
        <v>1</v>
      </c>
      <c r="C1749">
        <v>1</v>
      </c>
      <c r="D1749">
        <v>0</v>
      </c>
      <c r="E1749">
        <v>0</v>
      </c>
      <c r="F1749">
        <v>1</v>
      </c>
      <c r="G1749" t="s">
        <v>1867</v>
      </c>
      <c r="H1749" s="19">
        <v>397.08199999999999</v>
      </c>
    </row>
    <row r="1750" spans="1:8" x14ac:dyDescent="0.35">
      <c r="A1750" s="5">
        <v>664</v>
      </c>
      <c r="B1750">
        <v>1</v>
      </c>
      <c r="C1750">
        <v>1</v>
      </c>
      <c r="D1750">
        <v>1</v>
      </c>
      <c r="E1750">
        <v>0</v>
      </c>
      <c r="F1750">
        <v>0</v>
      </c>
      <c r="G1750" t="s">
        <v>1868</v>
      </c>
      <c r="H1750" s="19">
        <v>291.89999999999998</v>
      </c>
    </row>
    <row r="1751" spans="1:8" x14ac:dyDescent="0.35">
      <c r="A1751" s="5">
        <v>664</v>
      </c>
      <c r="B1751">
        <v>1</v>
      </c>
      <c r="C1751">
        <v>1</v>
      </c>
      <c r="D1751">
        <v>0</v>
      </c>
      <c r="E1751">
        <v>1</v>
      </c>
      <c r="F1751">
        <v>0</v>
      </c>
      <c r="G1751" t="s">
        <v>1869</v>
      </c>
      <c r="H1751" s="19">
        <v>154.56</v>
      </c>
    </row>
    <row r="1752" spans="1:8" x14ac:dyDescent="0.35">
      <c r="A1752" s="5">
        <v>664</v>
      </c>
      <c r="B1752">
        <v>1</v>
      </c>
      <c r="C1752">
        <v>1</v>
      </c>
      <c r="D1752">
        <v>0</v>
      </c>
      <c r="E1752">
        <v>0</v>
      </c>
      <c r="F1752">
        <v>1</v>
      </c>
      <c r="G1752" t="s">
        <v>1870</v>
      </c>
      <c r="H1752" s="19">
        <v>442.37799999999999</v>
      </c>
    </row>
    <row r="1753" spans="1:8" x14ac:dyDescent="0.35">
      <c r="A1753" s="5">
        <v>665</v>
      </c>
      <c r="B1753">
        <v>1</v>
      </c>
      <c r="C1753">
        <v>1</v>
      </c>
      <c r="D1753">
        <v>1</v>
      </c>
      <c r="E1753">
        <v>0</v>
      </c>
      <c r="F1753">
        <v>0</v>
      </c>
      <c r="G1753" t="s">
        <v>1871</v>
      </c>
      <c r="H1753" s="19">
        <v>431.47500000000002</v>
      </c>
    </row>
    <row r="1754" spans="1:8" x14ac:dyDescent="0.35">
      <c r="A1754" s="5">
        <v>665</v>
      </c>
      <c r="B1754">
        <v>1</v>
      </c>
      <c r="C1754">
        <v>1</v>
      </c>
      <c r="D1754">
        <v>0</v>
      </c>
      <c r="E1754">
        <v>1</v>
      </c>
      <c r="F1754">
        <v>0</v>
      </c>
      <c r="G1754" t="s">
        <v>1873</v>
      </c>
      <c r="H1754" s="19">
        <v>179.791</v>
      </c>
    </row>
    <row r="1755" spans="1:8" x14ac:dyDescent="0.35">
      <c r="A1755" s="5">
        <v>665</v>
      </c>
      <c r="B1755">
        <v>1</v>
      </c>
      <c r="C1755">
        <v>1</v>
      </c>
      <c r="D1755">
        <v>0</v>
      </c>
      <c r="E1755">
        <v>0</v>
      </c>
      <c r="F1755">
        <v>1</v>
      </c>
      <c r="G1755" t="s">
        <v>1875</v>
      </c>
      <c r="H1755" s="19">
        <v>394.96100000000001</v>
      </c>
    </row>
    <row r="1756" spans="1:8" x14ac:dyDescent="0.35">
      <c r="A1756" s="5">
        <v>665</v>
      </c>
      <c r="B1756">
        <v>1</v>
      </c>
      <c r="C1756">
        <v>2</v>
      </c>
      <c r="D1756">
        <v>1</v>
      </c>
      <c r="E1756">
        <v>0</v>
      </c>
      <c r="F1756">
        <v>0</v>
      </c>
      <c r="G1756" t="s">
        <v>1872</v>
      </c>
      <c r="H1756" s="19">
        <v>353.26400000000001</v>
      </c>
    </row>
    <row r="1757" spans="1:8" x14ac:dyDescent="0.35">
      <c r="A1757" s="5">
        <v>665</v>
      </c>
      <c r="B1757">
        <v>1</v>
      </c>
      <c r="C1757">
        <v>2</v>
      </c>
      <c r="D1757">
        <v>0</v>
      </c>
      <c r="E1757">
        <v>1</v>
      </c>
      <c r="F1757">
        <v>0</v>
      </c>
      <c r="G1757" t="s">
        <v>1874</v>
      </c>
      <c r="H1757" s="19">
        <v>224.995</v>
      </c>
    </row>
    <row r="1758" spans="1:8" x14ac:dyDescent="0.35">
      <c r="A1758" s="5">
        <v>665</v>
      </c>
      <c r="B1758">
        <v>1</v>
      </c>
      <c r="C1758">
        <v>2</v>
      </c>
      <c r="D1758">
        <v>0</v>
      </c>
      <c r="E1758">
        <v>0</v>
      </c>
      <c r="F1758">
        <v>1</v>
      </c>
      <c r="G1758" t="s">
        <v>1876</v>
      </c>
      <c r="H1758" s="19">
        <v>345.56700000000001</v>
      </c>
    </row>
    <row r="1759" spans="1:8" x14ac:dyDescent="0.35">
      <c r="A1759" s="5">
        <v>666</v>
      </c>
      <c r="B1759">
        <v>0</v>
      </c>
      <c r="C1759">
        <v>1</v>
      </c>
      <c r="D1759">
        <v>1</v>
      </c>
      <c r="E1759">
        <v>0</v>
      </c>
      <c r="F1759">
        <v>0</v>
      </c>
      <c r="G1759" t="s">
        <v>1877</v>
      </c>
      <c r="H1759" s="19">
        <v>240.73</v>
      </c>
    </row>
    <row r="1760" spans="1:8" x14ac:dyDescent="0.35">
      <c r="A1760" s="5">
        <v>666</v>
      </c>
      <c r="B1760">
        <v>0</v>
      </c>
      <c r="C1760">
        <v>1</v>
      </c>
      <c r="D1760">
        <v>0</v>
      </c>
      <c r="E1760">
        <v>1</v>
      </c>
      <c r="F1760">
        <v>0</v>
      </c>
      <c r="G1760" t="s">
        <v>1879</v>
      </c>
      <c r="H1760" s="19">
        <v>186.30500000000001</v>
      </c>
    </row>
    <row r="1761" spans="1:8" x14ac:dyDescent="0.35">
      <c r="A1761" s="5">
        <v>666</v>
      </c>
      <c r="B1761">
        <v>0</v>
      </c>
      <c r="C1761">
        <v>1</v>
      </c>
      <c r="D1761">
        <v>0</v>
      </c>
      <c r="E1761">
        <v>0</v>
      </c>
      <c r="F1761">
        <v>1</v>
      </c>
      <c r="G1761" t="s">
        <v>1880</v>
      </c>
      <c r="H1761" s="19">
        <v>286.95</v>
      </c>
    </row>
    <row r="1762" spans="1:8" x14ac:dyDescent="0.35">
      <c r="A1762" s="5">
        <v>666</v>
      </c>
      <c r="B1762">
        <v>0</v>
      </c>
      <c r="C1762">
        <v>2</v>
      </c>
      <c r="D1762">
        <v>1</v>
      </c>
      <c r="E1762">
        <v>0</v>
      </c>
      <c r="F1762">
        <v>0</v>
      </c>
      <c r="G1762" t="s">
        <v>1878</v>
      </c>
      <c r="H1762" s="19">
        <v>324.62700000000001</v>
      </c>
    </row>
    <row r="1763" spans="1:8" x14ac:dyDescent="0.35">
      <c r="A1763" s="5">
        <v>666</v>
      </c>
      <c r="B1763">
        <v>0</v>
      </c>
      <c r="C1763">
        <v>2</v>
      </c>
      <c r="D1763">
        <v>0</v>
      </c>
      <c r="E1763">
        <v>0</v>
      </c>
      <c r="F1763">
        <v>1</v>
      </c>
      <c r="G1763" t="s">
        <v>1881</v>
      </c>
      <c r="H1763" s="19">
        <v>256.87599999999998</v>
      </c>
    </row>
    <row r="1764" spans="1:8" x14ac:dyDescent="0.35">
      <c r="A1764" s="5">
        <v>667</v>
      </c>
      <c r="B1764">
        <v>0</v>
      </c>
      <c r="C1764">
        <v>1</v>
      </c>
      <c r="D1764">
        <v>1</v>
      </c>
      <c r="E1764">
        <v>0</v>
      </c>
      <c r="F1764">
        <v>0</v>
      </c>
      <c r="G1764" t="s">
        <v>1882</v>
      </c>
      <c r="H1764" s="19">
        <v>282.06299999999999</v>
      </c>
    </row>
    <row r="1765" spans="1:8" x14ac:dyDescent="0.35">
      <c r="A1765" s="5">
        <v>667</v>
      </c>
      <c r="B1765">
        <v>0</v>
      </c>
      <c r="C1765">
        <v>1</v>
      </c>
      <c r="D1765">
        <v>0</v>
      </c>
      <c r="E1765">
        <v>1</v>
      </c>
      <c r="F1765">
        <v>0</v>
      </c>
      <c r="G1765" t="s">
        <v>1883</v>
      </c>
      <c r="H1765" s="19">
        <v>194.28200000000001</v>
      </c>
    </row>
    <row r="1766" spans="1:8" x14ac:dyDescent="0.35">
      <c r="A1766" s="5">
        <v>667</v>
      </c>
      <c r="B1766">
        <v>0</v>
      </c>
      <c r="C1766">
        <v>1</v>
      </c>
      <c r="D1766">
        <v>0</v>
      </c>
      <c r="E1766">
        <v>0</v>
      </c>
      <c r="F1766">
        <v>1</v>
      </c>
      <c r="G1766" t="s">
        <v>1884</v>
      </c>
      <c r="H1766" s="19">
        <v>197.35400000000001</v>
      </c>
    </row>
    <row r="1767" spans="1:8" x14ac:dyDescent="0.35">
      <c r="A1767" s="5">
        <v>668</v>
      </c>
      <c r="B1767">
        <v>0</v>
      </c>
      <c r="C1767">
        <v>1</v>
      </c>
      <c r="D1767">
        <v>1</v>
      </c>
      <c r="E1767">
        <v>0</v>
      </c>
      <c r="F1767">
        <v>0</v>
      </c>
      <c r="G1767" t="s">
        <v>1885</v>
      </c>
      <c r="H1767" s="19">
        <v>284.15100000000001</v>
      </c>
    </row>
    <row r="1768" spans="1:8" x14ac:dyDescent="0.35">
      <c r="A1768" s="5">
        <v>668</v>
      </c>
      <c r="B1768">
        <v>0</v>
      </c>
      <c r="C1768">
        <v>1</v>
      </c>
      <c r="D1768">
        <v>0</v>
      </c>
      <c r="E1768">
        <v>1</v>
      </c>
      <c r="F1768">
        <v>0</v>
      </c>
      <c r="G1768" t="s">
        <v>1886</v>
      </c>
      <c r="H1768" s="19">
        <v>152.88499999999999</v>
      </c>
    </row>
    <row r="1769" spans="1:8" x14ac:dyDescent="0.35">
      <c r="A1769" s="5">
        <v>668</v>
      </c>
      <c r="B1769">
        <v>0</v>
      </c>
      <c r="C1769">
        <v>1</v>
      </c>
      <c r="D1769">
        <v>0</v>
      </c>
      <c r="E1769">
        <v>0</v>
      </c>
      <c r="F1769">
        <v>1</v>
      </c>
      <c r="G1769" t="s">
        <v>1887</v>
      </c>
      <c r="H1769" s="19">
        <v>262.7</v>
      </c>
    </row>
    <row r="1770" spans="1:8" x14ac:dyDescent="0.35">
      <c r="A1770" s="5">
        <v>669</v>
      </c>
      <c r="B1770">
        <v>1</v>
      </c>
      <c r="C1770">
        <v>1</v>
      </c>
      <c r="D1770">
        <v>1</v>
      </c>
      <c r="E1770">
        <v>0</v>
      </c>
      <c r="F1770">
        <v>0</v>
      </c>
      <c r="G1770" t="s">
        <v>1888</v>
      </c>
      <c r="H1770" s="19">
        <v>443.04500000000002</v>
      </c>
    </row>
    <row r="1771" spans="1:8" x14ac:dyDescent="0.35">
      <c r="A1771" s="5">
        <v>669</v>
      </c>
      <c r="B1771">
        <v>1</v>
      </c>
      <c r="C1771">
        <v>1</v>
      </c>
      <c r="D1771">
        <v>0</v>
      </c>
      <c r="E1771">
        <v>1</v>
      </c>
      <c r="F1771">
        <v>0</v>
      </c>
      <c r="G1771" t="s">
        <v>1890</v>
      </c>
      <c r="H1771" s="19">
        <v>204.72200000000001</v>
      </c>
    </row>
    <row r="1772" spans="1:8" x14ac:dyDescent="0.35">
      <c r="A1772" s="5">
        <v>669</v>
      </c>
      <c r="B1772">
        <v>1</v>
      </c>
      <c r="C1772">
        <v>1</v>
      </c>
      <c r="D1772">
        <v>0</v>
      </c>
      <c r="E1772">
        <v>0</v>
      </c>
      <c r="F1772">
        <v>1</v>
      </c>
      <c r="G1772" t="s">
        <v>1892</v>
      </c>
      <c r="H1772" s="19">
        <v>473.87</v>
      </c>
    </row>
    <row r="1773" spans="1:8" x14ac:dyDescent="0.35">
      <c r="A1773" s="5">
        <v>669</v>
      </c>
      <c r="B1773">
        <v>1</v>
      </c>
      <c r="C1773">
        <v>2</v>
      </c>
      <c r="D1773">
        <v>1</v>
      </c>
      <c r="E1773">
        <v>0</v>
      </c>
      <c r="F1773">
        <v>0</v>
      </c>
      <c r="G1773" t="s">
        <v>1889</v>
      </c>
      <c r="H1773" s="19">
        <v>380.375</v>
      </c>
    </row>
    <row r="1774" spans="1:8" x14ac:dyDescent="0.35">
      <c r="A1774" s="5">
        <v>669</v>
      </c>
      <c r="B1774">
        <v>1</v>
      </c>
      <c r="C1774">
        <v>2</v>
      </c>
      <c r="D1774">
        <v>0</v>
      </c>
      <c r="E1774">
        <v>1</v>
      </c>
      <c r="F1774">
        <v>0</v>
      </c>
      <c r="G1774" t="s">
        <v>1891</v>
      </c>
      <c r="H1774" s="19">
        <v>194.29499999999999</v>
      </c>
    </row>
    <row r="1775" spans="1:8" x14ac:dyDescent="0.35">
      <c r="A1775" s="5">
        <v>669</v>
      </c>
      <c r="B1775">
        <v>1</v>
      </c>
      <c r="C1775">
        <v>2</v>
      </c>
      <c r="D1775">
        <v>0</v>
      </c>
      <c r="E1775">
        <v>0</v>
      </c>
      <c r="F1775">
        <v>1</v>
      </c>
      <c r="G1775" t="s">
        <v>1893</v>
      </c>
      <c r="H1775" s="19">
        <v>451.07100000000003</v>
      </c>
    </row>
    <row r="1776" spans="1:8" x14ac:dyDescent="0.35">
      <c r="A1776" s="5">
        <v>670</v>
      </c>
      <c r="B1776">
        <v>1</v>
      </c>
      <c r="C1776">
        <v>1</v>
      </c>
      <c r="D1776">
        <v>1</v>
      </c>
      <c r="E1776">
        <v>0</v>
      </c>
      <c r="F1776">
        <v>0</v>
      </c>
      <c r="G1776" t="s">
        <v>1894</v>
      </c>
      <c r="H1776" s="19">
        <v>234.71299999999999</v>
      </c>
    </row>
    <row r="1777" spans="1:8" x14ac:dyDescent="0.35">
      <c r="A1777" s="5">
        <v>670</v>
      </c>
      <c r="B1777">
        <v>1</v>
      </c>
      <c r="C1777">
        <v>1</v>
      </c>
      <c r="D1777">
        <v>0</v>
      </c>
      <c r="E1777">
        <v>1</v>
      </c>
      <c r="F1777">
        <v>0</v>
      </c>
      <c r="G1777" t="s">
        <v>1896</v>
      </c>
      <c r="H1777" s="19">
        <v>173.214</v>
      </c>
    </row>
    <row r="1778" spans="1:8" x14ac:dyDescent="0.35">
      <c r="A1778" s="5">
        <v>670</v>
      </c>
      <c r="B1778">
        <v>1</v>
      </c>
      <c r="C1778">
        <v>1</v>
      </c>
      <c r="D1778">
        <v>0</v>
      </c>
      <c r="E1778">
        <v>0</v>
      </c>
      <c r="F1778">
        <v>1</v>
      </c>
      <c r="G1778" t="s">
        <v>1898</v>
      </c>
      <c r="H1778" s="19">
        <v>324.35199999999998</v>
      </c>
    </row>
    <row r="1779" spans="1:8" x14ac:dyDescent="0.35">
      <c r="A1779" s="5">
        <v>670</v>
      </c>
      <c r="B1779">
        <v>1</v>
      </c>
      <c r="C1779">
        <v>2</v>
      </c>
      <c r="D1779">
        <v>1</v>
      </c>
      <c r="E1779">
        <v>0</v>
      </c>
      <c r="F1779">
        <v>0</v>
      </c>
      <c r="G1779" t="s">
        <v>1895</v>
      </c>
      <c r="H1779" s="19">
        <v>341.017</v>
      </c>
    </row>
    <row r="1780" spans="1:8" x14ac:dyDescent="0.35">
      <c r="A1780" s="5">
        <v>670</v>
      </c>
      <c r="B1780">
        <v>1</v>
      </c>
      <c r="C1780">
        <v>2</v>
      </c>
      <c r="D1780">
        <v>0</v>
      </c>
      <c r="E1780">
        <v>1</v>
      </c>
      <c r="F1780">
        <v>0</v>
      </c>
      <c r="G1780" t="s">
        <v>1897</v>
      </c>
      <c r="H1780" s="19">
        <v>183.905</v>
      </c>
    </row>
    <row r="1781" spans="1:8" x14ac:dyDescent="0.35">
      <c r="A1781" s="5">
        <v>670</v>
      </c>
      <c r="B1781">
        <v>1</v>
      </c>
      <c r="C1781">
        <v>2</v>
      </c>
      <c r="D1781">
        <v>0</v>
      </c>
      <c r="E1781">
        <v>0</v>
      </c>
      <c r="F1781">
        <v>1</v>
      </c>
      <c r="G1781" t="s">
        <v>1899</v>
      </c>
      <c r="H1781" s="19">
        <v>263.34300000000002</v>
      </c>
    </row>
    <row r="1782" spans="1:8" x14ac:dyDescent="0.35">
      <c r="A1782" s="5">
        <v>677</v>
      </c>
      <c r="B1782">
        <v>0</v>
      </c>
      <c r="C1782">
        <v>1</v>
      </c>
      <c r="D1782">
        <v>1</v>
      </c>
      <c r="E1782">
        <v>0</v>
      </c>
      <c r="F1782">
        <v>0</v>
      </c>
      <c r="G1782" t="s">
        <v>1900</v>
      </c>
      <c r="H1782" s="19">
        <v>207.69900000000001</v>
      </c>
    </row>
    <row r="1783" spans="1:8" x14ac:dyDescent="0.35">
      <c r="A1783" s="5">
        <v>677</v>
      </c>
      <c r="B1783">
        <v>0</v>
      </c>
      <c r="C1783">
        <v>1</v>
      </c>
      <c r="D1783">
        <v>0</v>
      </c>
      <c r="E1783">
        <v>1</v>
      </c>
      <c r="F1783">
        <v>0</v>
      </c>
      <c r="G1783" t="s">
        <v>1901</v>
      </c>
      <c r="H1783" s="19">
        <v>353.40100000000001</v>
      </c>
    </row>
    <row r="1784" spans="1:8" x14ac:dyDescent="0.35">
      <c r="A1784" s="5">
        <v>677</v>
      </c>
      <c r="B1784">
        <v>0</v>
      </c>
      <c r="C1784">
        <v>1</v>
      </c>
      <c r="D1784">
        <v>0</v>
      </c>
      <c r="E1784">
        <v>0</v>
      </c>
      <c r="F1784">
        <v>1</v>
      </c>
      <c r="G1784" t="s">
        <v>1902</v>
      </c>
      <c r="H1784" s="19">
        <v>295.767</v>
      </c>
    </row>
    <row r="1785" spans="1:8" x14ac:dyDescent="0.35">
      <c r="A1785" s="5">
        <v>678</v>
      </c>
      <c r="B1785">
        <v>1</v>
      </c>
      <c r="C1785">
        <v>1</v>
      </c>
      <c r="D1785">
        <v>1</v>
      </c>
      <c r="E1785">
        <v>0</v>
      </c>
      <c r="F1785">
        <v>0</v>
      </c>
      <c r="G1785" t="s">
        <v>1903</v>
      </c>
      <c r="H1785" s="19">
        <v>135.89400000000001</v>
      </c>
    </row>
    <row r="1786" spans="1:8" x14ac:dyDescent="0.35">
      <c r="A1786" s="5">
        <v>678</v>
      </c>
      <c r="B1786">
        <v>1</v>
      </c>
      <c r="C1786">
        <v>1</v>
      </c>
      <c r="D1786">
        <v>0</v>
      </c>
      <c r="E1786">
        <v>1</v>
      </c>
      <c r="F1786">
        <v>0</v>
      </c>
      <c r="G1786" t="s">
        <v>1904</v>
      </c>
      <c r="H1786" s="19">
        <v>183.39599999999999</v>
      </c>
    </row>
    <row r="1787" spans="1:8" x14ac:dyDescent="0.35">
      <c r="A1787" s="5">
        <v>678</v>
      </c>
      <c r="B1787">
        <v>1</v>
      </c>
      <c r="C1787">
        <v>1</v>
      </c>
      <c r="D1787">
        <v>0</v>
      </c>
      <c r="E1787">
        <v>0</v>
      </c>
      <c r="F1787">
        <v>1</v>
      </c>
      <c r="G1787" t="s">
        <v>1905</v>
      </c>
      <c r="H1787" s="19">
        <v>242.19499999999999</v>
      </c>
    </row>
    <row r="1788" spans="1:8" x14ac:dyDescent="0.35">
      <c r="A1788" s="5">
        <v>679</v>
      </c>
      <c r="B1788">
        <v>1</v>
      </c>
      <c r="C1788">
        <v>1</v>
      </c>
      <c r="D1788">
        <v>1</v>
      </c>
      <c r="E1788">
        <v>0</v>
      </c>
      <c r="F1788">
        <v>0</v>
      </c>
      <c r="G1788" t="s">
        <v>1906</v>
      </c>
      <c r="H1788" s="19">
        <v>124.51300000000001</v>
      </c>
    </row>
    <row r="1789" spans="1:8" x14ac:dyDescent="0.35">
      <c r="A1789" s="5">
        <v>679</v>
      </c>
      <c r="B1789">
        <v>1</v>
      </c>
      <c r="C1789">
        <v>1</v>
      </c>
      <c r="D1789">
        <v>0</v>
      </c>
      <c r="E1789">
        <v>1</v>
      </c>
      <c r="F1789">
        <v>0</v>
      </c>
      <c r="G1789" t="s">
        <v>1908</v>
      </c>
      <c r="H1789" s="19">
        <v>189.76400000000001</v>
      </c>
    </row>
    <row r="1790" spans="1:8" x14ac:dyDescent="0.35">
      <c r="A1790" s="5">
        <v>679</v>
      </c>
      <c r="B1790">
        <v>1</v>
      </c>
      <c r="C1790">
        <v>1</v>
      </c>
      <c r="D1790">
        <v>0</v>
      </c>
      <c r="E1790">
        <v>0</v>
      </c>
      <c r="F1790">
        <v>1</v>
      </c>
      <c r="G1790" t="s">
        <v>1910</v>
      </c>
      <c r="H1790" s="19">
        <v>482.577</v>
      </c>
    </row>
    <row r="1791" spans="1:8" x14ac:dyDescent="0.35">
      <c r="A1791" s="5">
        <v>679</v>
      </c>
      <c r="B1791">
        <v>1</v>
      </c>
      <c r="C1791">
        <v>2</v>
      </c>
      <c r="D1791">
        <v>1</v>
      </c>
      <c r="E1791">
        <v>0</v>
      </c>
      <c r="F1791">
        <v>0</v>
      </c>
      <c r="G1791" t="s">
        <v>1907</v>
      </c>
      <c r="H1791" s="19">
        <v>152.90199999999999</v>
      </c>
    </row>
    <row r="1792" spans="1:8" x14ac:dyDescent="0.35">
      <c r="A1792" s="5">
        <v>679</v>
      </c>
      <c r="B1792">
        <v>1</v>
      </c>
      <c r="C1792">
        <v>2</v>
      </c>
      <c r="D1792">
        <v>0</v>
      </c>
      <c r="E1792">
        <v>1</v>
      </c>
      <c r="F1792">
        <v>0</v>
      </c>
      <c r="G1792" t="s">
        <v>1909</v>
      </c>
      <c r="H1792" s="19">
        <v>152.13900000000001</v>
      </c>
    </row>
    <row r="1793" spans="1:8" x14ac:dyDescent="0.35">
      <c r="A1793" s="5">
        <v>679</v>
      </c>
      <c r="B1793">
        <v>1</v>
      </c>
      <c r="C1793">
        <v>2</v>
      </c>
      <c r="D1793">
        <v>0</v>
      </c>
      <c r="E1793">
        <v>0</v>
      </c>
      <c r="F1793">
        <v>1</v>
      </c>
      <c r="G1793" t="s">
        <v>1911</v>
      </c>
      <c r="H1793" s="19">
        <v>573.327</v>
      </c>
    </row>
    <row r="1794" spans="1:8" x14ac:dyDescent="0.35">
      <c r="A1794" s="5">
        <v>680</v>
      </c>
      <c r="B1794">
        <v>1</v>
      </c>
      <c r="C1794">
        <v>1</v>
      </c>
      <c r="D1794">
        <v>1</v>
      </c>
      <c r="E1794">
        <v>0</v>
      </c>
      <c r="F1794">
        <v>0</v>
      </c>
      <c r="G1794" t="s">
        <v>1912</v>
      </c>
      <c r="H1794" s="19">
        <v>569.4</v>
      </c>
    </row>
    <row r="1795" spans="1:8" x14ac:dyDescent="0.35">
      <c r="A1795" s="5">
        <v>680</v>
      </c>
      <c r="B1795">
        <v>1</v>
      </c>
      <c r="C1795">
        <v>1</v>
      </c>
      <c r="D1795">
        <v>0</v>
      </c>
      <c r="E1795">
        <v>1</v>
      </c>
      <c r="F1795">
        <v>0</v>
      </c>
      <c r="G1795" t="s">
        <v>1914</v>
      </c>
      <c r="H1795" s="19">
        <v>239.42</v>
      </c>
    </row>
    <row r="1796" spans="1:8" x14ac:dyDescent="0.35">
      <c r="A1796" s="5">
        <v>680</v>
      </c>
      <c r="B1796">
        <v>1</v>
      </c>
      <c r="C1796">
        <v>1</v>
      </c>
      <c r="D1796">
        <v>0</v>
      </c>
      <c r="E1796">
        <v>0</v>
      </c>
      <c r="F1796">
        <v>1</v>
      </c>
      <c r="G1796" t="s">
        <v>1916</v>
      </c>
      <c r="H1796" s="19">
        <v>536.79499999999996</v>
      </c>
    </row>
    <row r="1797" spans="1:8" x14ac:dyDescent="0.35">
      <c r="A1797" s="5">
        <v>680</v>
      </c>
      <c r="B1797">
        <v>1</v>
      </c>
      <c r="C1797">
        <v>2</v>
      </c>
      <c r="D1797">
        <v>1</v>
      </c>
      <c r="E1797">
        <v>0</v>
      </c>
      <c r="F1797">
        <v>0</v>
      </c>
      <c r="G1797" t="s">
        <v>1913</v>
      </c>
      <c r="H1797" s="19">
        <v>509.58199999999999</v>
      </c>
    </row>
    <row r="1798" spans="1:8" x14ac:dyDescent="0.35">
      <c r="A1798" s="5">
        <v>680</v>
      </c>
      <c r="B1798">
        <v>1</v>
      </c>
      <c r="C1798">
        <v>2</v>
      </c>
      <c r="D1798">
        <v>0</v>
      </c>
      <c r="E1798">
        <v>1</v>
      </c>
      <c r="F1798">
        <v>0</v>
      </c>
      <c r="G1798" t="s">
        <v>1915</v>
      </c>
      <c r="H1798" s="19">
        <v>186.69</v>
      </c>
    </row>
    <row r="1799" spans="1:8" x14ac:dyDescent="0.35">
      <c r="A1799" s="5">
        <v>680</v>
      </c>
      <c r="B1799">
        <v>1</v>
      </c>
      <c r="C1799">
        <v>2</v>
      </c>
      <c r="D1799">
        <v>0</v>
      </c>
      <c r="E1799">
        <v>0</v>
      </c>
      <c r="F1799">
        <v>1</v>
      </c>
      <c r="G1799" t="s">
        <v>1917</v>
      </c>
      <c r="H1799" s="19">
        <v>567.66099999999994</v>
      </c>
    </row>
    <row r="1800" spans="1:8" x14ac:dyDescent="0.35">
      <c r="A1800" s="5">
        <v>681</v>
      </c>
      <c r="B1800">
        <v>1</v>
      </c>
      <c r="C1800">
        <v>1</v>
      </c>
      <c r="D1800">
        <v>1</v>
      </c>
      <c r="E1800">
        <v>0</v>
      </c>
      <c r="F1800">
        <v>0</v>
      </c>
      <c r="G1800" t="s">
        <v>1918</v>
      </c>
      <c r="H1800" s="19">
        <v>539.22299999999996</v>
      </c>
    </row>
    <row r="1801" spans="1:8" x14ac:dyDescent="0.35">
      <c r="A1801" s="5">
        <v>681</v>
      </c>
      <c r="B1801">
        <v>1</v>
      </c>
      <c r="C1801">
        <v>1</v>
      </c>
      <c r="D1801">
        <v>0</v>
      </c>
      <c r="E1801">
        <v>1</v>
      </c>
      <c r="F1801">
        <v>0</v>
      </c>
      <c r="G1801" t="s">
        <v>1919</v>
      </c>
      <c r="H1801" s="19">
        <v>160.50200000000001</v>
      </c>
    </row>
    <row r="1802" spans="1:8" x14ac:dyDescent="0.35">
      <c r="A1802" s="5">
        <v>681</v>
      </c>
      <c r="B1802">
        <v>1</v>
      </c>
      <c r="C1802">
        <v>1</v>
      </c>
      <c r="D1802">
        <v>0</v>
      </c>
      <c r="E1802">
        <v>0</v>
      </c>
      <c r="F1802">
        <v>1</v>
      </c>
      <c r="G1802" t="s">
        <v>1920</v>
      </c>
      <c r="H1802" s="19">
        <v>494.88200000000001</v>
      </c>
    </row>
    <row r="1803" spans="1:8" x14ac:dyDescent="0.35">
      <c r="A1803" s="5">
        <v>682</v>
      </c>
      <c r="B1803">
        <v>1</v>
      </c>
      <c r="C1803">
        <v>1</v>
      </c>
      <c r="D1803">
        <v>1</v>
      </c>
      <c r="E1803">
        <v>0</v>
      </c>
      <c r="F1803">
        <v>0</v>
      </c>
      <c r="G1803" t="s">
        <v>1921</v>
      </c>
      <c r="H1803" s="19">
        <v>142.58600000000001</v>
      </c>
    </row>
    <row r="1804" spans="1:8" x14ac:dyDescent="0.35">
      <c r="A1804" s="5">
        <v>682</v>
      </c>
      <c r="B1804">
        <v>1</v>
      </c>
      <c r="C1804">
        <v>1</v>
      </c>
      <c r="D1804">
        <v>0</v>
      </c>
      <c r="E1804">
        <v>1</v>
      </c>
      <c r="F1804">
        <v>0</v>
      </c>
      <c r="G1804" t="s">
        <v>1922</v>
      </c>
      <c r="H1804" s="19">
        <v>91.831999999999994</v>
      </c>
    </row>
    <row r="1805" spans="1:8" x14ac:dyDescent="0.35">
      <c r="A1805" s="5">
        <v>682</v>
      </c>
      <c r="B1805">
        <v>1</v>
      </c>
      <c r="C1805">
        <v>1</v>
      </c>
      <c r="D1805">
        <v>0</v>
      </c>
      <c r="E1805">
        <v>0</v>
      </c>
      <c r="F1805">
        <v>1</v>
      </c>
      <c r="G1805" t="s">
        <v>1923</v>
      </c>
      <c r="H1805" s="19">
        <v>383.35399999999998</v>
      </c>
    </row>
    <row r="1806" spans="1:8" x14ac:dyDescent="0.35">
      <c r="A1806" s="5">
        <v>683</v>
      </c>
      <c r="B1806">
        <v>0</v>
      </c>
      <c r="C1806">
        <v>1</v>
      </c>
      <c r="D1806">
        <v>0</v>
      </c>
      <c r="E1806">
        <v>1</v>
      </c>
      <c r="F1806">
        <v>0</v>
      </c>
      <c r="G1806" t="s">
        <v>1924</v>
      </c>
      <c r="H1806" s="19">
        <v>127.21599999999999</v>
      </c>
    </row>
    <row r="1807" spans="1:8" x14ac:dyDescent="0.35">
      <c r="A1807" s="5">
        <v>683</v>
      </c>
      <c r="B1807">
        <v>0</v>
      </c>
      <c r="C1807">
        <v>1</v>
      </c>
      <c r="D1807">
        <v>0</v>
      </c>
      <c r="E1807">
        <v>0</v>
      </c>
      <c r="F1807">
        <v>1</v>
      </c>
      <c r="G1807" t="s">
        <v>1925</v>
      </c>
      <c r="H1807" s="19">
        <v>307.00299999999999</v>
      </c>
    </row>
    <row r="1808" spans="1:8" x14ac:dyDescent="0.35">
      <c r="A1808" s="5">
        <v>684</v>
      </c>
      <c r="B1808">
        <v>1</v>
      </c>
      <c r="C1808">
        <v>1</v>
      </c>
      <c r="D1808">
        <v>1</v>
      </c>
      <c r="E1808">
        <v>0</v>
      </c>
      <c r="F1808">
        <v>0</v>
      </c>
      <c r="G1808" t="s">
        <v>1926</v>
      </c>
      <c r="H1808" s="19">
        <v>376.68299999999999</v>
      </c>
    </row>
    <row r="1809" spans="1:8" x14ac:dyDescent="0.35">
      <c r="A1809" s="5">
        <v>684</v>
      </c>
      <c r="B1809">
        <v>1</v>
      </c>
      <c r="C1809">
        <v>1</v>
      </c>
      <c r="D1809">
        <v>0</v>
      </c>
      <c r="E1809">
        <v>1</v>
      </c>
      <c r="F1809">
        <v>0</v>
      </c>
      <c r="G1809" t="s">
        <v>1927</v>
      </c>
      <c r="H1809" s="19">
        <v>164.68799999999999</v>
      </c>
    </row>
    <row r="1810" spans="1:8" x14ac:dyDescent="0.35">
      <c r="A1810" s="5">
        <v>684</v>
      </c>
      <c r="B1810">
        <v>1</v>
      </c>
      <c r="C1810">
        <v>1</v>
      </c>
      <c r="D1810">
        <v>0</v>
      </c>
      <c r="E1810">
        <v>0</v>
      </c>
      <c r="F1810">
        <v>1</v>
      </c>
      <c r="G1810" t="s">
        <v>1928</v>
      </c>
      <c r="H1810" s="19">
        <v>659.69500000000005</v>
      </c>
    </row>
    <row r="1811" spans="1:8" x14ac:dyDescent="0.35">
      <c r="A1811" s="5">
        <v>685</v>
      </c>
      <c r="B1811">
        <v>1</v>
      </c>
      <c r="C1811">
        <v>1</v>
      </c>
      <c r="D1811">
        <v>1</v>
      </c>
      <c r="E1811">
        <v>0</v>
      </c>
      <c r="F1811">
        <v>0</v>
      </c>
      <c r="G1811" t="s">
        <v>1929</v>
      </c>
      <c r="H1811" s="19">
        <v>333.65</v>
      </c>
    </row>
    <row r="1812" spans="1:8" x14ac:dyDescent="0.35">
      <c r="A1812" s="5">
        <v>685</v>
      </c>
      <c r="B1812">
        <v>1</v>
      </c>
      <c r="C1812">
        <v>1</v>
      </c>
      <c r="D1812">
        <v>0</v>
      </c>
      <c r="E1812">
        <v>1</v>
      </c>
      <c r="F1812">
        <v>0</v>
      </c>
      <c r="G1812" t="s">
        <v>1930</v>
      </c>
      <c r="H1812" s="19">
        <v>262.233</v>
      </c>
    </row>
    <row r="1813" spans="1:8" x14ac:dyDescent="0.35">
      <c r="A1813" s="5">
        <v>685</v>
      </c>
      <c r="B1813">
        <v>1</v>
      </c>
      <c r="C1813">
        <v>1</v>
      </c>
      <c r="D1813">
        <v>0</v>
      </c>
      <c r="E1813">
        <v>0</v>
      </c>
      <c r="F1813">
        <v>1</v>
      </c>
      <c r="G1813" t="s">
        <v>1931</v>
      </c>
      <c r="H1813" s="19">
        <v>281.38099999999997</v>
      </c>
    </row>
    <row r="1814" spans="1:8" x14ac:dyDescent="0.35">
      <c r="A1814" s="5">
        <v>686</v>
      </c>
      <c r="B1814">
        <v>1</v>
      </c>
      <c r="C1814">
        <v>1</v>
      </c>
      <c r="D1814">
        <v>1</v>
      </c>
      <c r="E1814">
        <v>0</v>
      </c>
      <c r="F1814">
        <v>0</v>
      </c>
      <c r="G1814" t="s">
        <v>1932</v>
      </c>
      <c r="H1814" s="19">
        <v>320.60300000000001</v>
      </c>
    </row>
    <row r="1815" spans="1:8" x14ac:dyDescent="0.35">
      <c r="A1815" s="5">
        <v>686</v>
      </c>
      <c r="B1815">
        <v>1</v>
      </c>
      <c r="C1815">
        <v>1</v>
      </c>
      <c r="D1815">
        <v>0</v>
      </c>
      <c r="E1815">
        <v>1</v>
      </c>
      <c r="F1815">
        <v>0</v>
      </c>
      <c r="G1815" t="s">
        <v>1933</v>
      </c>
      <c r="H1815" s="19">
        <v>303.95100000000002</v>
      </c>
    </row>
    <row r="1816" spans="1:8" x14ac:dyDescent="0.35">
      <c r="A1816" s="5">
        <v>686</v>
      </c>
      <c r="B1816">
        <v>1</v>
      </c>
      <c r="C1816">
        <v>1</v>
      </c>
      <c r="D1816">
        <v>0</v>
      </c>
      <c r="E1816">
        <v>0</v>
      </c>
      <c r="F1816">
        <v>1</v>
      </c>
      <c r="G1816" t="s">
        <v>1934</v>
      </c>
      <c r="H1816" s="19">
        <v>422.24799999999999</v>
      </c>
    </row>
    <row r="1817" spans="1:8" x14ac:dyDescent="0.35">
      <c r="A1817" s="5">
        <v>1001</v>
      </c>
      <c r="B1817">
        <v>1</v>
      </c>
      <c r="C1817">
        <v>1</v>
      </c>
      <c r="D1817">
        <v>1</v>
      </c>
      <c r="E1817">
        <v>0</v>
      </c>
      <c r="F1817">
        <v>0</v>
      </c>
      <c r="G1817" t="s">
        <v>1935</v>
      </c>
      <c r="H1817" s="19">
        <v>332.46499999999997</v>
      </c>
    </row>
    <row r="1818" spans="1:8" x14ac:dyDescent="0.35">
      <c r="A1818" s="5">
        <v>1001</v>
      </c>
      <c r="B1818">
        <v>1</v>
      </c>
      <c r="C1818">
        <v>1</v>
      </c>
      <c r="D1818">
        <v>0</v>
      </c>
      <c r="E1818">
        <v>1</v>
      </c>
      <c r="F1818">
        <v>0</v>
      </c>
      <c r="G1818" t="s">
        <v>1936</v>
      </c>
      <c r="H1818" s="19">
        <v>128.89500000000001</v>
      </c>
    </row>
    <row r="1819" spans="1:8" x14ac:dyDescent="0.35">
      <c r="A1819" s="5">
        <v>1001</v>
      </c>
      <c r="B1819">
        <v>1</v>
      </c>
      <c r="C1819">
        <v>1</v>
      </c>
      <c r="D1819">
        <v>0</v>
      </c>
      <c r="E1819">
        <v>0</v>
      </c>
      <c r="F1819">
        <v>1</v>
      </c>
      <c r="G1819" t="s">
        <v>1937</v>
      </c>
      <c r="H1819" s="19">
        <v>443.93299999999999</v>
      </c>
    </row>
    <row r="1820" spans="1:8" x14ac:dyDescent="0.35">
      <c r="A1820" s="5">
        <v>1002</v>
      </c>
      <c r="B1820">
        <v>1</v>
      </c>
      <c r="C1820">
        <v>1</v>
      </c>
      <c r="D1820">
        <v>1</v>
      </c>
      <c r="E1820">
        <v>0</v>
      </c>
      <c r="F1820">
        <v>0</v>
      </c>
      <c r="G1820" t="s">
        <v>1938</v>
      </c>
      <c r="H1820" s="19">
        <v>430.41899999999998</v>
      </c>
    </row>
    <row r="1821" spans="1:8" x14ac:dyDescent="0.35">
      <c r="A1821" s="5">
        <v>1002</v>
      </c>
      <c r="B1821">
        <v>1</v>
      </c>
      <c r="C1821">
        <v>1</v>
      </c>
      <c r="D1821">
        <v>0</v>
      </c>
      <c r="E1821">
        <v>1</v>
      </c>
      <c r="F1821">
        <v>0</v>
      </c>
      <c r="G1821" t="s">
        <v>1941</v>
      </c>
      <c r="H1821" s="19">
        <v>160.19999999999999</v>
      </c>
    </row>
    <row r="1822" spans="1:8" x14ac:dyDescent="0.35">
      <c r="A1822" s="5">
        <v>1002</v>
      </c>
      <c r="B1822">
        <v>1</v>
      </c>
      <c r="C1822">
        <v>1</v>
      </c>
      <c r="D1822">
        <v>0</v>
      </c>
      <c r="E1822">
        <v>0</v>
      </c>
      <c r="F1822">
        <v>1</v>
      </c>
      <c r="G1822" t="s">
        <v>1944</v>
      </c>
      <c r="H1822" s="19">
        <v>405.82499999999999</v>
      </c>
    </row>
    <row r="1823" spans="1:8" x14ac:dyDescent="0.35">
      <c r="A1823" s="5">
        <v>1002</v>
      </c>
      <c r="B1823">
        <v>1</v>
      </c>
      <c r="C1823">
        <v>2</v>
      </c>
      <c r="D1823">
        <v>1</v>
      </c>
      <c r="E1823">
        <v>0</v>
      </c>
      <c r="F1823">
        <v>0</v>
      </c>
      <c r="G1823" t="s">
        <v>1939</v>
      </c>
      <c r="H1823" s="19">
        <v>509.21100000000001</v>
      </c>
    </row>
    <row r="1824" spans="1:8" x14ac:dyDescent="0.35">
      <c r="A1824" s="5">
        <v>1002</v>
      </c>
      <c r="B1824">
        <v>1</v>
      </c>
      <c r="C1824">
        <v>2</v>
      </c>
      <c r="D1824">
        <v>0</v>
      </c>
      <c r="E1824">
        <v>1</v>
      </c>
      <c r="F1824">
        <v>0</v>
      </c>
      <c r="G1824" t="s">
        <v>1942</v>
      </c>
      <c r="H1824" s="19">
        <v>158.18799999999999</v>
      </c>
    </row>
    <row r="1825" spans="1:8" x14ac:dyDescent="0.35">
      <c r="A1825" s="5">
        <v>1002</v>
      </c>
      <c r="B1825">
        <v>1</v>
      </c>
      <c r="C1825">
        <v>2</v>
      </c>
      <c r="D1825">
        <v>0</v>
      </c>
      <c r="E1825">
        <v>0</v>
      </c>
      <c r="F1825">
        <v>1</v>
      </c>
      <c r="G1825" t="s">
        <v>1945</v>
      </c>
      <c r="H1825" s="19">
        <v>407.44</v>
      </c>
    </row>
    <row r="1826" spans="1:8" x14ac:dyDescent="0.35">
      <c r="A1826" s="5">
        <v>1002</v>
      </c>
      <c r="B1826">
        <v>1</v>
      </c>
      <c r="C1826">
        <v>3</v>
      </c>
      <c r="D1826">
        <v>1</v>
      </c>
      <c r="E1826">
        <v>0</v>
      </c>
      <c r="F1826">
        <v>0</v>
      </c>
      <c r="G1826" t="s">
        <v>1940</v>
      </c>
      <c r="H1826" s="19">
        <v>315.65600000000001</v>
      </c>
    </row>
    <row r="1827" spans="1:8" x14ac:dyDescent="0.35">
      <c r="A1827" s="5">
        <v>1002</v>
      </c>
      <c r="B1827">
        <v>1</v>
      </c>
      <c r="C1827">
        <v>3</v>
      </c>
      <c r="D1827">
        <v>0</v>
      </c>
      <c r="E1827">
        <v>1</v>
      </c>
      <c r="F1827">
        <v>0</v>
      </c>
      <c r="G1827" t="s">
        <v>1943</v>
      </c>
      <c r="H1827" s="19">
        <v>116.038</v>
      </c>
    </row>
    <row r="1828" spans="1:8" x14ac:dyDescent="0.35">
      <c r="A1828" s="5">
        <v>1002</v>
      </c>
      <c r="B1828">
        <v>1</v>
      </c>
      <c r="C1828">
        <v>3</v>
      </c>
      <c r="D1828">
        <v>0</v>
      </c>
      <c r="E1828">
        <v>0</v>
      </c>
      <c r="F1828">
        <v>1</v>
      </c>
      <c r="G1828" t="s">
        <v>1946</v>
      </c>
      <c r="H1828" s="19">
        <v>348.91399999999999</v>
      </c>
    </row>
    <row r="1829" spans="1:8" x14ac:dyDescent="0.35">
      <c r="A1829" s="5">
        <v>1003</v>
      </c>
      <c r="B1829">
        <v>1</v>
      </c>
      <c r="C1829">
        <v>1</v>
      </c>
      <c r="D1829">
        <v>1</v>
      </c>
      <c r="E1829">
        <v>0</v>
      </c>
      <c r="F1829">
        <v>0</v>
      </c>
      <c r="G1829" t="s">
        <v>1947</v>
      </c>
      <c r="H1829" s="19">
        <v>385.31400000000002</v>
      </c>
    </row>
    <row r="1830" spans="1:8" x14ac:dyDescent="0.35">
      <c r="A1830" s="5">
        <v>1003</v>
      </c>
      <c r="B1830">
        <v>1</v>
      </c>
      <c r="C1830">
        <v>1</v>
      </c>
      <c r="D1830">
        <v>0</v>
      </c>
      <c r="E1830">
        <v>1</v>
      </c>
      <c r="F1830">
        <v>0</v>
      </c>
      <c r="G1830" t="s">
        <v>1950</v>
      </c>
      <c r="H1830" s="19">
        <v>164.24199999999999</v>
      </c>
    </row>
    <row r="1831" spans="1:8" x14ac:dyDescent="0.35">
      <c r="A1831" s="5">
        <v>1003</v>
      </c>
      <c r="B1831">
        <v>1</v>
      </c>
      <c r="C1831">
        <v>1</v>
      </c>
      <c r="D1831">
        <v>0</v>
      </c>
      <c r="E1831">
        <v>0</v>
      </c>
      <c r="F1831">
        <v>1</v>
      </c>
      <c r="G1831" t="s">
        <v>1953</v>
      </c>
      <c r="H1831" s="19">
        <v>405.238</v>
      </c>
    </row>
    <row r="1832" spans="1:8" x14ac:dyDescent="0.35">
      <c r="A1832" s="5">
        <v>1003</v>
      </c>
      <c r="B1832">
        <v>1</v>
      </c>
      <c r="C1832">
        <v>2</v>
      </c>
      <c r="D1832">
        <v>1</v>
      </c>
      <c r="E1832">
        <v>0</v>
      </c>
      <c r="F1832">
        <v>0</v>
      </c>
      <c r="G1832" t="s">
        <v>1948</v>
      </c>
      <c r="H1832" s="19">
        <v>291.57</v>
      </c>
    </row>
    <row r="1833" spans="1:8" x14ac:dyDescent="0.35">
      <c r="A1833" s="5">
        <v>1003</v>
      </c>
      <c r="B1833">
        <v>1</v>
      </c>
      <c r="C1833">
        <v>2</v>
      </c>
      <c r="D1833">
        <v>0</v>
      </c>
      <c r="E1833">
        <v>1</v>
      </c>
      <c r="F1833">
        <v>0</v>
      </c>
      <c r="G1833" t="s">
        <v>1951</v>
      </c>
      <c r="H1833" s="19">
        <v>270.59399999999999</v>
      </c>
    </row>
    <row r="1834" spans="1:8" x14ac:dyDescent="0.35">
      <c r="A1834" s="5">
        <v>1003</v>
      </c>
      <c r="B1834">
        <v>1</v>
      </c>
      <c r="C1834">
        <v>2</v>
      </c>
      <c r="D1834">
        <v>0</v>
      </c>
      <c r="E1834">
        <v>0</v>
      </c>
      <c r="F1834">
        <v>1</v>
      </c>
      <c r="G1834" t="s">
        <v>1954</v>
      </c>
      <c r="H1834" s="19">
        <v>330.94900000000001</v>
      </c>
    </row>
    <row r="1835" spans="1:8" x14ac:dyDescent="0.35">
      <c r="A1835" s="5">
        <v>1003</v>
      </c>
      <c r="B1835">
        <v>1</v>
      </c>
      <c r="C1835">
        <v>3</v>
      </c>
      <c r="D1835">
        <v>1</v>
      </c>
      <c r="E1835">
        <v>0</v>
      </c>
      <c r="F1835">
        <v>0</v>
      </c>
      <c r="G1835" t="s">
        <v>1949</v>
      </c>
      <c r="H1835" s="19">
        <v>333.81599999999997</v>
      </c>
    </row>
    <row r="1836" spans="1:8" x14ac:dyDescent="0.35">
      <c r="A1836" s="5">
        <v>1003</v>
      </c>
      <c r="B1836">
        <v>1</v>
      </c>
      <c r="C1836">
        <v>3</v>
      </c>
      <c r="D1836">
        <v>0</v>
      </c>
      <c r="E1836">
        <v>1</v>
      </c>
      <c r="F1836">
        <v>0</v>
      </c>
      <c r="G1836" t="s">
        <v>1952</v>
      </c>
      <c r="H1836" s="19">
        <v>156.054</v>
      </c>
    </row>
    <row r="1837" spans="1:8" x14ac:dyDescent="0.35">
      <c r="A1837" s="5">
        <v>1003</v>
      </c>
      <c r="B1837">
        <v>1</v>
      </c>
      <c r="C1837">
        <v>3</v>
      </c>
      <c r="D1837">
        <v>0</v>
      </c>
      <c r="E1837">
        <v>0</v>
      </c>
      <c r="F1837">
        <v>1</v>
      </c>
      <c r="G1837" t="s">
        <v>1955</v>
      </c>
      <c r="H1837" s="19">
        <v>340.96899999999999</v>
      </c>
    </row>
    <row r="1838" spans="1:8" x14ac:dyDescent="0.35">
      <c r="A1838" s="5">
        <v>1004</v>
      </c>
      <c r="B1838">
        <v>1</v>
      </c>
      <c r="C1838">
        <v>1</v>
      </c>
      <c r="D1838">
        <v>1</v>
      </c>
      <c r="E1838">
        <v>0</v>
      </c>
      <c r="F1838">
        <v>0</v>
      </c>
      <c r="G1838" t="s">
        <v>1956</v>
      </c>
      <c r="H1838" s="19">
        <v>310.11099999999999</v>
      </c>
    </row>
    <row r="1839" spans="1:8" x14ac:dyDescent="0.35">
      <c r="A1839" s="5">
        <v>1004</v>
      </c>
      <c r="B1839">
        <v>1</v>
      </c>
      <c r="C1839">
        <v>1</v>
      </c>
      <c r="D1839">
        <v>0</v>
      </c>
      <c r="E1839">
        <v>1</v>
      </c>
      <c r="F1839">
        <v>0</v>
      </c>
      <c r="G1839" t="s">
        <v>1959</v>
      </c>
      <c r="H1839" s="19">
        <v>213.011</v>
      </c>
    </row>
    <row r="1840" spans="1:8" x14ac:dyDescent="0.35">
      <c r="A1840" s="5">
        <v>1004</v>
      </c>
      <c r="B1840">
        <v>1</v>
      </c>
      <c r="C1840">
        <v>1</v>
      </c>
      <c r="D1840">
        <v>0</v>
      </c>
      <c r="E1840">
        <v>0</v>
      </c>
      <c r="F1840">
        <v>1</v>
      </c>
      <c r="G1840" t="s">
        <v>1962</v>
      </c>
      <c r="H1840" s="19">
        <v>467.74799999999999</v>
      </c>
    </row>
    <row r="1841" spans="1:8" x14ac:dyDescent="0.35">
      <c r="A1841" s="5">
        <v>1004</v>
      </c>
      <c r="B1841">
        <v>1</v>
      </c>
      <c r="C1841">
        <v>2</v>
      </c>
      <c r="D1841">
        <v>1</v>
      </c>
      <c r="E1841">
        <v>0</v>
      </c>
      <c r="F1841">
        <v>0</v>
      </c>
      <c r="G1841" t="s">
        <v>1957</v>
      </c>
      <c r="H1841" s="19">
        <v>388.09699999999998</v>
      </c>
    </row>
    <row r="1842" spans="1:8" x14ac:dyDescent="0.35">
      <c r="A1842" s="5">
        <v>1004</v>
      </c>
      <c r="B1842">
        <v>1</v>
      </c>
      <c r="C1842">
        <v>2</v>
      </c>
      <c r="D1842">
        <v>0</v>
      </c>
      <c r="E1842">
        <v>1</v>
      </c>
      <c r="F1842">
        <v>0</v>
      </c>
      <c r="G1842" t="s">
        <v>1960</v>
      </c>
      <c r="H1842" s="19">
        <v>256.47699999999998</v>
      </c>
    </row>
    <row r="1843" spans="1:8" x14ac:dyDescent="0.35">
      <c r="A1843" s="5">
        <v>1004</v>
      </c>
      <c r="B1843">
        <v>1</v>
      </c>
      <c r="C1843">
        <v>2</v>
      </c>
      <c r="D1843">
        <v>0</v>
      </c>
      <c r="E1843">
        <v>0</v>
      </c>
      <c r="F1843">
        <v>1</v>
      </c>
      <c r="G1843" t="s">
        <v>1963</v>
      </c>
      <c r="H1843" s="19">
        <v>386.52</v>
      </c>
    </row>
    <row r="1844" spans="1:8" x14ac:dyDescent="0.35">
      <c r="A1844" s="5">
        <v>1004</v>
      </c>
      <c r="B1844">
        <v>1</v>
      </c>
      <c r="C1844">
        <v>3</v>
      </c>
      <c r="D1844">
        <v>1</v>
      </c>
      <c r="E1844">
        <v>0</v>
      </c>
      <c r="F1844">
        <v>0</v>
      </c>
      <c r="G1844" t="s">
        <v>1958</v>
      </c>
      <c r="H1844" s="19">
        <v>339.48099999999999</v>
      </c>
    </row>
    <row r="1845" spans="1:8" x14ac:dyDescent="0.35">
      <c r="A1845" s="5">
        <v>1004</v>
      </c>
      <c r="B1845">
        <v>1</v>
      </c>
      <c r="C1845">
        <v>3</v>
      </c>
      <c r="D1845">
        <v>0</v>
      </c>
      <c r="E1845">
        <v>1</v>
      </c>
      <c r="F1845">
        <v>0</v>
      </c>
      <c r="G1845" t="s">
        <v>1961</v>
      </c>
      <c r="H1845" s="19">
        <v>193.86799999999999</v>
      </c>
    </row>
    <row r="1846" spans="1:8" x14ac:dyDescent="0.35">
      <c r="A1846" s="5">
        <v>1004</v>
      </c>
      <c r="B1846">
        <v>1</v>
      </c>
      <c r="C1846">
        <v>3</v>
      </c>
      <c r="D1846">
        <v>0</v>
      </c>
      <c r="E1846">
        <v>0</v>
      </c>
      <c r="F1846">
        <v>1</v>
      </c>
      <c r="G1846" t="s">
        <v>1964</v>
      </c>
      <c r="H1846" s="19">
        <v>316.8</v>
      </c>
    </row>
    <row r="1847" spans="1:8" x14ac:dyDescent="0.35">
      <c r="A1847" s="5">
        <v>1005</v>
      </c>
      <c r="B1847">
        <v>1</v>
      </c>
      <c r="C1847">
        <v>1</v>
      </c>
      <c r="D1847">
        <v>1</v>
      </c>
      <c r="E1847">
        <v>0</v>
      </c>
      <c r="F1847">
        <v>0</v>
      </c>
      <c r="G1847" t="s">
        <v>1965</v>
      </c>
      <c r="H1847" s="19">
        <v>441.49299999999999</v>
      </c>
    </row>
    <row r="1848" spans="1:8" x14ac:dyDescent="0.35">
      <c r="A1848" s="5">
        <v>1005</v>
      </c>
      <c r="B1848">
        <v>1</v>
      </c>
      <c r="C1848">
        <v>1</v>
      </c>
      <c r="D1848">
        <v>0</v>
      </c>
      <c r="E1848">
        <v>1</v>
      </c>
      <c r="F1848">
        <v>0</v>
      </c>
      <c r="G1848" t="s">
        <v>1968</v>
      </c>
      <c r="H1848" s="19">
        <v>220.357</v>
      </c>
    </row>
    <row r="1849" spans="1:8" x14ac:dyDescent="0.35">
      <c r="A1849" s="5">
        <v>1005</v>
      </c>
      <c r="B1849">
        <v>1</v>
      </c>
      <c r="C1849">
        <v>1</v>
      </c>
      <c r="D1849">
        <v>0</v>
      </c>
      <c r="E1849">
        <v>0</v>
      </c>
      <c r="F1849">
        <v>1</v>
      </c>
      <c r="G1849" t="s">
        <v>1971</v>
      </c>
      <c r="H1849" s="19">
        <v>436.97399999999999</v>
      </c>
    </row>
    <row r="1850" spans="1:8" x14ac:dyDescent="0.35">
      <c r="A1850" s="5">
        <v>1005</v>
      </c>
      <c r="B1850">
        <v>1</v>
      </c>
      <c r="C1850">
        <v>2</v>
      </c>
      <c r="D1850">
        <v>1</v>
      </c>
      <c r="E1850">
        <v>0</v>
      </c>
      <c r="F1850">
        <v>0</v>
      </c>
      <c r="G1850" t="s">
        <v>1966</v>
      </c>
      <c r="H1850" s="19">
        <v>498.47500000000002</v>
      </c>
    </row>
    <row r="1851" spans="1:8" x14ac:dyDescent="0.35">
      <c r="A1851" s="5">
        <v>1005</v>
      </c>
      <c r="B1851">
        <v>1</v>
      </c>
      <c r="C1851">
        <v>2</v>
      </c>
      <c r="D1851">
        <v>0</v>
      </c>
      <c r="E1851">
        <v>1</v>
      </c>
      <c r="F1851">
        <v>0</v>
      </c>
      <c r="G1851" t="s">
        <v>1969</v>
      </c>
      <c r="H1851" s="19">
        <v>270.10599999999999</v>
      </c>
    </row>
    <row r="1852" spans="1:8" x14ac:dyDescent="0.35">
      <c r="A1852" s="5">
        <v>1005</v>
      </c>
      <c r="B1852">
        <v>1</v>
      </c>
      <c r="C1852">
        <v>2</v>
      </c>
      <c r="D1852">
        <v>0</v>
      </c>
      <c r="E1852">
        <v>0</v>
      </c>
      <c r="F1852">
        <v>1</v>
      </c>
      <c r="G1852" t="s">
        <v>1972</v>
      </c>
      <c r="H1852" s="19">
        <v>336.16199999999998</v>
      </c>
    </row>
    <row r="1853" spans="1:8" x14ac:dyDescent="0.35">
      <c r="A1853" s="5">
        <v>1005</v>
      </c>
      <c r="B1853">
        <v>1</v>
      </c>
      <c r="C1853">
        <v>3</v>
      </c>
      <c r="D1853">
        <v>1</v>
      </c>
      <c r="E1853">
        <v>0</v>
      </c>
      <c r="F1853">
        <v>0</v>
      </c>
      <c r="G1853" t="s">
        <v>1967</v>
      </c>
      <c r="H1853" s="19">
        <v>520.27499999999998</v>
      </c>
    </row>
    <row r="1854" spans="1:8" x14ac:dyDescent="0.35">
      <c r="A1854" s="5">
        <v>1005</v>
      </c>
      <c r="B1854">
        <v>1</v>
      </c>
      <c r="C1854">
        <v>3</v>
      </c>
      <c r="D1854">
        <v>0</v>
      </c>
      <c r="E1854">
        <v>1</v>
      </c>
      <c r="F1854">
        <v>0</v>
      </c>
      <c r="G1854" t="s">
        <v>1970</v>
      </c>
      <c r="H1854" s="19">
        <v>290.07900000000001</v>
      </c>
    </row>
    <row r="1855" spans="1:8" x14ac:dyDescent="0.35">
      <c r="A1855" s="5">
        <v>1005</v>
      </c>
      <c r="B1855">
        <v>1</v>
      </c>
      <c r="C1855">
        <v>3</v>
      </c>
      <c r="D1855">
        <v>0</v>
      </c>
      <c r="E1855">
        <v>0</v>
      </c>
      <c r="F1855">
        <v>1</v>
      </c>
      <c r="G1855" t="s">
        <v>1973</v>
      </c>
      <c r="H1855" s="19">
        <v>381.37599999999998</v>
      </c>
    </row>
    <row r="1856" spans="1:8" x14ac:dyDescent="0.35">
      <c r="A1856" s="5">
        <v>1006</v>
      </c>
      <c r="B1856">
        <v>1</v>
      </c>
      <c r="C1856">
        <v>1</v>
      </c>
      <c r="D1856">
        <v>1</v>
      </c>
      <c r="E1856">
        <v>0</v>
      </c>
      <c r="F1856">
        <v>0</v>
      </c>
      <c r="G1856" t="s">
        <v>1974</v>
      </c>
      <c r="H1856" s="19">
        <v>132.88200000000001</v>
      </c>
    </row>
    <row r="1857" spans="1:8" x14ac:dyDescent="0.35">
      <c r="A1857" s="5">
        <v>1006</v>
      </c>
      <c r="B1857">
        <v>1</v>
      </c>
      <c r="C1857">
        <v>1</v>
      </c>
      <c r="D1857">
        <v>0</v>
      </c>
      <c r="E1857">
        <v>1</v>
      </c>
      <c r="F1857">
        <v>0</v>
      </c>
      <c r="G1857" t="s">
        <v>1977</v>
      </c>
      <c r="H1857" s="19">
        <v>122.01300000000001</v>
      </c>
    </row>
    <row r="1858" spans="1:8" x14ac:dyDescent="0.35">
      <c r="A1858" s="5">
        <v>1006</v>
      </c>
      <c r="B1858">
        <v>1</v>
      </c>
      <c r="C1858">
        <v>1</v>
      </c>
      <c r="D1858">
        <v>0</v>
      </c>
      <c r="E1858">
        <v>0</v>
      </c>
      <c r="F1858">
        <v>1</v>
      </c>
      <c r="G1858" t="s">
        <v>1980</v>
      </c>
      <c r="H1858" s="19">
        <v>329.62799999999999</v>
      </c>
    </row>
    <row r="1859" spans="1:8" x14ac:dyDescent="0.35">
      <c r="A1859" s="5">
        <v>1006</v>
      </c>
      <c r="B1859">
        <v>1</v>
      </c>
      <c r="C1859">
        <v>2</v>
      </c>
      <c r="D1859">
        <v>1</v>
      </c>
      <c r="E1859">
        <v>0</v>
      </c>
      <c r="F1859">
        <v>0</v>
      </c>
      <c r="G1859" t="s">
        <v>1975</v>
      </c>
      <c r="H1859" s="19">
        <v>137.465</v>
      </c>
    </row>
    <row r="1860" spans="1:8" x14ac:dyDescent="0.35">
      <c r="A1860" s="5">
        <v>1006</v>
      </c>
      <c r="B1860">
        <v>1</v>
      </c>
      <c r="C1860">
        <v>2</v>
      </c>
      <c r="D1860">
        <v>0</v>
      </c>
      <c r="E1860">
        <v>1</v>
      </c>
      <c r="F1860">
        <v>0</v>
      </c>
      <c r="G1860" t="s">
        <v>1978</v>
      </c>
      <c r="H1860" s="19">
        <v>153.63300000000001</v>
      </c>
    </row>
    <row r="1861" spans="1:8" x14ac:dyDescent="0.35">
      <c r="A1861" s="5">
        <v>1006</v>
      </c>
      <c r="B1861">
        <v>1</v>
      </c>
      <c r="C1861">
        <v>2</v>
      </c>
      <c r="D1861">
        <v>0</v>
      </c>
      <c r="E1861">
        <v>0</v>
      </c>
      <c r="F1861">
        <v>1</v>
      </c>
      <c r="G1861" t="s">
        <v>1981</v>
      </c>
      <c r="H1861" s="19">
        <v>286.97800000000001</v>
      </c>
    </row>
    <row r="1862" spans="1:8" x14ac:dyDescent="0.35">
      <c r="A1862" s="5">
        <v>1006</v>
      </c>
      <c r="B1862">
        <v>1</v>
      </c>
      <c r="C1862">
        <v>3</v>
      </c>
      <c r="D1862">
        <v>1</v>
      </c>
      <c r="E1862">
        <v>0</v>
      </c>
      <c r="F1862">
        <v>0</v>
      </c>
      <c r="G1862" t="s">
        <v>1976</v>
      </c>
      <c r="H1862" s="19">
        <v>93.968000000000004</v>
      </c>
    </row>
    <row r="1863" spans="1:8" x14ac:dyDescent="0.35">
      <c r="A1863" s="5">
        <v>1006</v>
      </c>
      <c r="B1863">
        <v>1</v>
      </c>
      <c r="C1863">
        <v>3</v>
      </c>
      <c r="D1863">
        <v>0</v>
      </c>
      <c r="E1863">
        <v>1</v>
      </c>
      <c r="F1863">
        <v>0</v>
      </c>
      <c r="G1863" t="s">
        <v>1979</v>
      </c>
      <c r="H1863" s="19">
        <v>138.49600000000001</v>
      </c>
    </row>
    <row r="1864" spans="1:8" x14ac:dyDescent="0.35">
      <c r="A1864" s="5">
        <v>1006</v>
      </c>
      <c r="B1864">
        <v>1</v>
      </c>
      <c r="C1864">
        <v>3</v>
      </c>
      <c r="D1864">
        <v>0</v>
      </c>
      <c r="E1864">
        <v>0</v>
      </c>
      <c r="F1864">
        <v>1</v>
      </c>
      <c r="G1864" t="s">
        <v>1982</v>
      </c>
      <c r="H1864" s="19">
        <v>304.46100000000001</v>
      </c>
    </row>
    <row r="1865" spans="1:8" x14ac:dyDescent="0.35">
      <c r="A1865" s="5">
        <v>1007</v>
      </c>
      <c r="B1865">
        <v>0</v>
      </c>
      <c r="C1865">
        <v>1</v>
      </c>
      <c r="D1865">
        <v>1</v>
      </c>
      <c r="E1865">
        <v>0</v>
      </c>
      <c r="F1865">
        <v>0</v>
      </c>
      <c r="G1865" t="s">
        <v>1983</v>
      </c>
      <c r="H1865" s="19">
        <v>299.85199999999998</v>
      </c>
    </row>
    <row r="1866" spans="1:8" x14ac:dyDescent="0.35">
      <c r="A1866" s="5">
        <v>1007</v>
      </c>
      <c r="B1866">
        <v>0</v>
      </c>
      <c r="C1866">
        <v>1</v>
      </c>
      <c r="D1866">
        <v>0</v>
      </c>
      <c r="E1866">
        <v>1</v>
      </c>
      <c r="F1866">
        <v>0</v>
      </c>
      <c r="G1866" t="s">
        <v>1986</v>
      </c>
      <c r="H1866" s="19">
        <v>202.559</v>
      </c>
    </row>
    <row r="1867" spans="1:8" x14ac:dyDescent="0.35">
      <c r="A1867" s="5">
        <v>1007</v>
      </c>
      <c r="B1867">
        <v>0</v>
      </c>
      <c r="C1867">
        <v>1</v>
      </c>
      <c r="D1867">
        <v>0</v>
      </c>
      <c r="E1867">
        <v>0</v>
      </c>
      <c r="F1867">
        <v>1</v>
      </c>
      <c r="G1867" t="s">
        <v>1989</v>
      </c>
      <c r="H1867" s="19">
        <v>429.97699999999998</v>
      </c>
    </row>
    <row r="1868" spans="1:8" x14ac:dyDescent="0.35">
      <c r="A1868" s="5">
        <v>1007</v>
      </c>
      <c r="B1868">
        <v>0</v>
      </c>
      <c r="C1868">
        <v>2</v>
      </c>
      <c r="D1868">
        <v>1</v>
      </c>
      <c r="E1868">
        <v>0</v>
      </c>
      <c r="F1868">
        <v>0</v>
      </c>
      <c r="G1868" t="s">
        <v>1984</v>
      </c>
      <c r="H1868" s="19">
        <v>287.97199999999998</v>
      </c>
    </row>
    <row r="1869" spans="1:8" x14ac:dyDescent="0.35">
      <c r="A1869" s="5">
        <v>1007</v>
      </c>
      <c r="B1869">
        <v>0</v>
      </c>
      <c r="C1869">
        <v>2</v>
      </c>
      <c r="D1869">
        <v>0</v>
      </c>
      <c r="E1869">
        <v>1</v>
      </c>
      <c r="F1869">
        <v>0</v>
      </c>
      <c r="G1869" t="s">
        <v>1987</v>
      </c>
      <c r="H1869" s="19">
        <v>270.38499999999999</v>
      </c>
    </row>
    <row r="1870" spans="1:8" x14ac:dyDescent="0.35">
      <c r="A1870" s="5">
        <v>1007</v>
      </c>
      <c r="B1870">
        <v>0</v>
      </c>
      <c r="C1870">
        <v>2</v>
      </c>
      <c r="D1870">
        <v>0</v>
      </c>
      <c r="E1870">
        <v>0</v>
      </c>
      <c r="F1870">
        <v>1</v>
      </c>
      <c r="G1870" t="s">
        <v>1990</v>
      </c>
      <c r="H1870" s="19">
        <v>406.17700000000002</v>
      </c>
    </row>
    <row r="1871" spans="1:8" x14ac:dyDescent="0.35">
      <c r="A1871" s="5">
        <v>1007</v>
      </c>
      <c r="B1871">
        <v>0</v>
      </c>
      <c r="C1871">
        <v>3</v>
      </c>
      <c r="D1871">
        <v>1</v>
      </c>
      <c r="E1871">
        <v>0</v>
      </c>
      <c r="F1871">
        <v>0</v>
      </c>
      <c r="G1871" t="s">
        <v>1985</v>
      </c>
      <c r="H1871" s="19">
        <v>332.43299999999999</v>
      </c>
    </row>
    <row r="1872" spans="1:8" x14ac:dyDescent="0.35">
      <c r="A1872" s="5">
        <v>1007</v>
      </c>
      <c r="B1872">
        <v>0</v>
      </c>
      <c r="C1872">
        <v>3</v>
      </c>
      <c r="D1872">
        <v>0</v>
      </c>
      <c r="E1872">
        <v>1</v>
      </c>
      <c r="F1872">
        <v>0</v>
      </c>
      <c r="G1872" t="s">
        <v>1988</v>
      </c>
      <c r="H1872" s="19">
        <v>203.65600000000001</v>
      </c>
    </row>
    <row r="1873" spans="1:8" x14ac:dyDescent="0.35">
      <c r="A1873" s="5">
        <v>1007</v>
      </c>
      <c r="B1873">
        <v>0</v>
      </c>
      <c r="C1873">
        <v>3</v>
      </c>
      <c r="D1873">
        <v>0</v>
      </c>
      <c r="E1873">
        <v>0</v>
      </c>
      <c r="F1873">
        <v>1</v>
      </c>
      <c r="G1873" t="s">
        <v>1991</v>
      </c>
      <c r="H1873" s="19">
        <v>319.654</v>
      </c>
    </row>
    <row r="1874" spans="1:8" x14ac:dyDescent="0.35">
      <c r="A1874" s="5">
        <v>1009</v>
      </c>
      <c r="B1874">
        <v>0</v>
      </c>
      <c r="C1874">
        <v>1</v>
      </c>
      <c r="D1874">
        <v>1</v>
      </c>
      <c r="E1874">
        <v>0</v>
      </c>
      <c r="F1874">
        <v>0</v>
      </c>
      <c r="G1874" t="s">
        <v>1992</v>
      </c>
      <c r="H1874" s="19">
        <v>243.17400000000001</v>
      </c>
    </row>
    <row r="1875" spans="1:8" x14ac:dyDescent="0.35">
      <c r="A1875" s="5">
        <v>1009</v>
      </c>
      <c r="B1875">
        <v>0</v>
      </c>
      <c r="C1875">
        <v>1</v>
      </c>
      <c r="D1875">
        <v>0</v>
      </c>
      <c r="E1875">
        <v>1</v>
      </c>
      <c r="F1875">
        <v>0</v>
      </c>
      <c r="G1875" t="s">
        <v>1993</v>
      </c>
      <c r="H1875" s="19">
        <v>178.43899999999999</v>
      </c>
    </row>
    <row r="1876" spans="1:8" x14ac:dyDescent="0.35">
      <c r="A1876" s="5">
        <v>1009</v>
      </c>
      <c r="B1876">
        <v>0</v>
      </c>
      <c r="C1876">
        <v>1</v>
      </c>
      <c r="D1876">
        <v>0</v>
      </c>
      <c r="E1876">
        <v>0</v>
      </c>
      <c r="F1876">
        <v>1</v>
      </c>
      <c r="G1876" t="s">
        <v>1994</v>
      </c>
      <c r="H1876" s="19">
        <v>339.79199999999997</v>
      </c>
    </row>
    <row r="1877" spans="1:8" x14ac:dyDescent="0.35">
      <c r="A1877" s="5">
        <v>1010</v>
      </c>
      <c r="B1877">
        <v>1</v>
      </c>
      <c r="C1877">
        <v>1</v>
      </c>
      <c r="D1877">
        <v>1</v>
      </c>
      <c r="E1877">
        <v>0</v>
      </c>
      <c r="F1877">
        <v>0</v>
      </c>
      <c r="G1877" t="s">
        <v>1995</v>
      </c>
      <c r="H1877" s="19">
        <v>251.542</v>
      </c>
    </row>
    <row r="1878" spans="1:8" x14ac:dyDescent="0.35">
      <c r="A1878" s="5">
        <v>1010</v>
      </c>
      <c r="B1878">
        <v>1</v>
      </c>
      <c r="C1878">
        <v>1</v>
      </c>
      <c r="D1878">
        <v>0</v>
      </c>
      <c r="E1878">
        <v>1</v>
      </c>
      <c r="F1878">
        <v>0</v>
      </c>
      <c r="G1878" t="s">
        <v>1996</v>
      </c>
      <c r="H1878" s="19">
        <v>216.249</v>
      </c>
    </row>
    <row r="1879" spans="1:8" x14ac:dyDescent="0.35">
      <c r="A1879" s="5">
        <v>1010</v>
      </c>
      <c r="B1879">
        <v>1</v>
      </c>
      <c r="C1879">
        <v>1</v>
      </c>
      <c r="D1879">
        <v>0</v>
      </c>
      <c r="E1879">
        <v>0</v>
      </c>
      <c r="F1879">
        <v>1</v>
      </c>
      <c r="G1879" t="s">
        <v>1997</v>
      </c>
      <c r="H1879" s="19">
        <v>360.779</v>
      </c>
    </row>
    <row r="1880" spans="1:8" x14ac:dyDescent="0.35">
      <c r="A1880" s="5">
        <v>1011</v>
      </c>
      <c r="B1880">
        <v>1</v>
      </c>
      <c r="C1880">
        <v>1</v>
      </c>
      <c r="D1880">
        <v>1</v>
      </c>
      <c r="E1880">
        <v>0</v>
      </c>
      <c r="F1880">
        <v>0</v>
      </c>
      <c r="G1880" t="s">
        <v>1998</v>
      </c>
      <c r="H1880" s="19">
        <v>345.74400000000003</v>
      </c>
    </row>
    <row r="1881" spans="1:8" x14ac:dyDescent="0.35">
      <c r="A1881" s="5">
        <v>1011</v>
      </c>
      <c r="B1881">
        <v>1</v>
      </c>
      <c r="C1881">
        <v>1</v>
      </c>
      <c r="D1881">
        <v>0</v>
      </c>
      <c r="E1881">
        <v>1</v>
      </c>
      <c r="F1881">
        <v>0</v>
      </c>
      <c r="G1881" t="s">
        <v>2001</v>
      </c>
      <c r="H1881" s="19">
        <v>258.97399999999999</v>
      </c>
    </row>
    <row r="1882" spans="1:8" x14ac:dyDescent="0.35">
      <c r="A1882" s="5">
        <v>1011</v>
      </c>
      <c r="B1882">
        <v>1</v>
      </c>
      <c r="C1882">
        <v>1</v>
      </c>
      <c r="D1882">
        <v>0</v>
      </c>
      <c r="E1882">
        <v>0</v>
      </c>
      <c r="F1882">
        <v>1</v>
      </c>
      <c r="G1882" t="s">
        <v>2004</v>
      </c>
      <c r="H1882" s="19">
        <v>347.07499999999999</v>
      </c>
    </row>
    <row r="1883" spans="1:8" x14ac:dyDescent="0.35">
      <c r="A1883" s="5">
        <v>1011</v>
      </c>
      <c r="B1883">
        <v>1</v>
      </c>
      <c r="C1883">
        <v>2</v>
      </c>
      <c r="D1883">
        <v>1</v>
      </c>
      <c r="E1883">
        <v>0</v>
      </c>
      <c r="F1883">
        <v>0</v>
      </c>
      <c r="G1883" t="s">
        <v>1999</v>
      </c>
      <c r="H1883" s="19">
        <v>316.49799999999999</v>
      </c>
    </row>
    <row r="1884" spans="1:8" x14ac:dyDescent="0.35">
      <c r="A1884" s="5">
        <v>1011</v>
      </c>
      <c r="B1884">
        <v>1</v>
      </c>
      <c r="C1884">
        <v>2</v>
      </c>
      <c r="D1884">
        <v>0</v>
      </c>
      <c r="E1884">
        <v>1</v>
      </c>
      <c r="F1884">
        <v>0</v>
      </c>
      <c r="G1884" t="s">
        <v>2002</v>
      </c>
      <c r="H1884" s="19">
        <v>230.67500000000001</v>
      </c>
    </row>
    <row r="1885" spans="1:8" x14ac:dyDescent="0.35">
      <c r="A1885" s="5">
        <v>1011</v>
      </c>
      <c r="B1885">
        <v>1</v>
      </c>
      <c r="C1885">
        <v>2</v>
      </c>
      <c r="D1885">
        <v>0</v>
      </c>
      <c r="E1885">
        <v>0</v>
      </c>
      <c r="F1885">
        <v>1</v>
      </c>
      <c r="G1885" t="s">
        <v>2005</v>
      </c>
      <c r="H1885" s="19">
        <v>390.67099999999999</v>
      </c>
    </row>
    <row r="1886" spans="1:8" x14ac:dyDescent="0.35">
      <c r="A1886" s="5">
        <v>1011</v>
      </c>
      <c r="B1886">
        <v>1</v>
      </c>
      <c r="C1886">
        <v>3</v>
      </c>
      <c r="D1886">
        <v>1</v>
      </c>
      <c r="E1886">
        <v>0</v>
      </c>
      <c r="F1886">
        <v>0</v>
      </c>
      <c r="G1886" t="s">
        <v>2000</v>
      </c>
      <c r="H1886" s="19">
        <v>233.29300000000001</v>
      </c>
    </row>
    <row r="1887" spans="1:8" x14ac:dyDescent="0.35">
      <c r="A1887" s="5">
        <v>1011</v>
      </c>
      <c r="B1887">
        <v>1</v>
      </c>
      <c r="C1887">
        <v>3</v>
      </c>
      <c r="D1887">
        <v>0</v>
      </c>
      <c r="E1887">
        <v>1</v>
      </c>
      <c r="F1887">
        <v>0</v>
      </c>
      <c r="G1887" t="s">
        <v>2003</v>
      </c>
      <c r="H1887" s="19">
        <v>213.62899999999999</v>
      </c>
    </row>
    <row r="1888" spans="1:8" x14ac:dyDescent="0.35">
      <c r="A1888" s="5">
        <v>1011</v>
      </c>
      <c r="B1888">
        <v>1</v>
      </c>
      <c r="C1888">
        <v>3</v>
      </c>
      <c r="D1888">
        <v>0</v>
      </c>
      <c r="E1888">
        <v>0</v>
      </c>
      <c r="F1888">
        <v>1</v>
      </c>
      <c r="G1888" t="s">
        <v>2006</v>
      </c>
      <c r="H1888" s="19">
        <v>350.88600000000002</v>
      </c>
    </row>
    <row r="1889" spans="1:8" x14ac:dyDescent="0.35">
      <c r="A1889" s="5">
        <v>1012</v>
      </c>
      <c r="B1889">
        <v>1</v>
      </c>
      <c r="C1889">
        <v>1</v>
      </c>
      <c r="D1889">
        <v>1</v>
      </c>
      <c r="E1889">
        <v>0</v>
      </c>
      <c r="F1889">
        <v>0</v>
      </c>
      <c r="G1889" t="s">
        <v>2007</v>
      </c>
      <c r="H1889" s="19">
        <v>306.54300000000001</v>
      </c>
    </row>
    <row r="1890" spans="1:8" x14ac:dyDescent="0.35">
      <c r="A1890" s="5">
        <v>1012</v>
      </c>
      <c r="B1890">
        <v>1</v>
      </c>
      <c r="C1890">
        <v>1</v>
      </c>
      <c r="D1890">
        <v>0</v>
      </c>
      <c r="E1890">
        <v>1</v>
      </c>
      <c r="F1890">
        <v>0</v>
      </c>
      <c r="G1890" t="s">
        <v>2010</v>
      </c>
      <c r="H1890" s="19">
        <v>246.202</v>
      </c>
    </row>
    <row r="1891" spans="1:8" x14ac:dyDescent="0.35">
      <c r="A1891" s="5">
        <v>1012</v>
      </c>
      <c r="B1891">
        <v>1</v>
      </c>
      <c r="C1891">
        <v>1</v>
      </c>
      <c r="D1891">
        <v>0</v>
      </c>
      <c r="E1891">
        <v>0</v>
      </c>
      <c r="F1891">
        <v>1</v>
      </c>
      <c r="G1891" t="s">
        <v>2013</v>
      </c>
      <c r="H1891" s="19">
        <v>369.69</v>
      </c>
    </row>
    <row r="1892" spans="1:8" x14ac:dyDescent="0.35">
      <c r="A1892" s="5">
        <v>1012</v>
      </c>
      <c r="B1892">
        <v>1</v>
      </c>
      <c r="C1892">
        <v>2</v>
      </c>
      <c r="D1892">
        <v>1</v>
      </c>
      <c r="E1892">
        <v>0</v>
      </c>
      <c r="F1892">
        <v>0</v>
      </c>
      <c r="G1892" t="s">
        <v>2008</v>
      </c>
      <c r="H1892" s="19">
        <v>325.46800000000002</v>
      </c>
    </row>
    <row r="1893" spans="1:8" x14ac:dyDescent="0.35">
      <c r="A1893" s="5">
        <v>1012</v>
      </c>
      <c r="B1893">
        <v>1</v>
      </c>
      <c r="C1893">
        <v>2</v>
      </c>
      <c r="D1893">
        <v>0</v>
      </c>
      <c r="E1893">
        <v>1</v>
      </c>
      <c r="F1893">
        <v>0</v>
      </c>
      <c r="G1893" t="s">
        <v>2011</v>
      </c>
      <c r="H1893" s="19">
        <v>213.547</v>
      </c>
    </row>
    <row r="1894" spans="1:8" x14ac:dyDescent="0.35">
      <c r="A1894" s="5">
        <v>1012</v>
      </c>
      <c r="B1894">
        <v>1</v>
      </c>
      <c r="C1894">
        <v>2</v>
      </c>
      <c r="D1894">
        <v>0</v>
      </c>
      <c r="E1894">
        <v>0</v>
      </c>
      <c r="F1894">
        <v>1</v>
      </c>
      <c r="G1894" t="s">
        <v>2014</v>
      </c>
      <c r="H1894" s="19">
        <v>446.13299999999998</v>
      </c>
    </row>
    <row r="1895" spans="1:8" x14ac:dyDescent="0.35">
      <c r="A1895" s="5">
        <v>1012</v>
      </c>
      <c r="B1895">
        <v>1</v>
      </c>
      <c r="C1895">
        <v>3</v>
      </c>
      <c r="D1895">
        <v>1</v>
      </c>
      <c r="E1895">
        <v>0</v>
      </c>
      <c r="F1895">
        <v>0</v>
      </c>
      <c r="G1895" t="s">
        <v>2009</v>
      </c>
      <c r="H1895" s="19">
        <v>338.54199999999997</v>
      </c>
    </row>
    <row r="1896" spans="1:8" x14ac:dyDescent="0.35">
      <c r="A1896" s="5">
        <v>1012</v>
      </c>
      <c r="B1896">
        <v>1</v>
      </c>
      <c r="C1896">
        <v>3</v>
      </c>
      <c r="D1896">
        <v>0</v>
      </c>
      <c r="E1896">
        <v>1</v>
      </c>
      <c r="F1896">
        <v>0</v>
      </c>
      <c r="G1896" t="s">
        <v>2012</v>
      </c>
      <c r="H1896" s="19">
        <v>167.30799999999999</v>
      </c>
    </row>
    <row r="1897" spans="1:8" x14ac:dyDescent="0.35">
      <c r="A1897" s="5">
        <v>1012</v>
      </c>
      <c r="B1897">
        <v>1</v>
      </c>
      <c r="C1897">
        <v>3</v>
      </c>
      <c r="D1897">
        <v>0</v>
      </c>
      <c r="E1897">
        <v>0</v>
      </c>
      <c r="F1897">
        <v>1</v>
      </c>
      <c r="G1897" t="s">
        <v>2015</v>
      </c>
      <c r="H1897" s="19">
        <v>391.82100000000003</v>
      </c>
    </row>
    <row r="1898" spans="1:8" x14ac:dyDescent="0.35">
      <c r="A1898" s="5">
        <v>1013</v>
      </c>
      <c r="B1898">
        <v>1</v>
      </c>
      <c r="C1898">
        <v>1</v>
      </c>
      <c r="D1898">
        <v>1</v>
      </c>
      <c r="E1898">
        <v>0</v>
      </c>
      <c r="F1898">
        <v>0</v>
      </c>
      <c r="G1898" t="s">
        <v>2016</v>
      </c>
      <c r="H1898" s="19">
        <v>239.983</v>
      </c>
    </row>
    <row r="1899" spans="1:8" x14ac:dyDescent="0.35">
      <c r="A1899" s="5">
        <v>1013</v>
      </c>
      <c r="B1899">
        <v>1</v>
      </c>
      <c r="C1899">
        <v>1</v>
      </c>
      <c r="D1899">
        <v>0</v>
      </c>
      <c r="E1899">
        <v>1</v>
      </c>
      <c r="F1899">
        <v>0</v>
      </c>
      <c r="G1899" t="s">
        <v>2019</v>
      </c>
      <c r="H1899" s="19">
        <v>128.48099999999999</v>
      </c>
    </row>
    <row r="1900" spans="1:8" x14ac:dyDescent="0.35">
      <c r="A1900" s="5">
        <v>1013</v>
      </c>
      <c r="B1900">
        <v>1</v>
      </c>
      <c r="C1900">
        <v>1</v>
      </c>
      <c r="D1900">
        <v>0</v>
      </c>
      <c r="E1900">
        <v>0</v>
      </c>
      <c r="F1900">
        <v>1</v>
      </c>
      <c r="G1900" t="s">
        <v>2022</v>
      </c>
      <c r="H1900" s="19">
        <v>344.28100000000001</v>
      </c>
    </row>
    <row r="1901" spans="1:8" x14ac:dyDescent="0.35">
      <c r="A1901" s="5">
        <v>1013</v>
      </c>
      <c r="B1901">
        <v>1</v>
      </c>
      <c r="C1901">
        <v>2</v>
      </c>
      <c r="D1901">
        <v>1</v>
      </c>
      <c r="E1901">
        <v>0</v>
      </c>
      <c r="F1901">
        <v>0</v>
      </c>
      <c r="G1901" t="s">
        <v>2017</v>
      </c>
      <c r="H1901" s="19">
        <v>240.28800000000001</v>
      </c>
    </row>
    <row r="1902" spans="1:8" x14ac:dyDescent="0.35">
      <c r="A1902" s="5">
        <v>1013</v>
      </c>
      <c r="B1902">
        <v>1</v>
      </c>
      <c r="C1902">
        <v>2</v>
      </c>
      <c r="D1902">
        <v>0</v>
      </c>
      <c r="E1902">
        <v>1</v>
      </c>
      <c r="F1902">
        <v>0</v>
      </c>
      <c r="G1902" t="s">
        <v>2020</v>
      </c>
      <c r="H1902" s="19">
        <v>138.31</v>
      </c>
    </row>
    <row r="1903" spans="1:8" x14ac:dyDescent="0.35">
      <c r="A1903" s="5">
        <v>1013</v>
      </c>
      <c r="B1903">
        <v>1</v>
      </c>
      <c r="C1903">
        <v>2</v>
      </c>
      <c r="D1903">
        <v>0</v>
      </c>
      <c r="E1903">
        <v>0</v>
      </c>
      <c r="F1903">
        <v>1</v>
      </c>
      <c r="G1903" t="s">
        <v>2023</v>
      </c>
      <c r="H1903" s="19">
        <v>323.59800000000001</v>
      </c>
    </row>
    <row r="1904" spans="1:8" x14ac:dyDescent="0.35">
      <c r="A1904" s="5">
        <v>1013</v>
      </c>
      <c r="B1904">
        <v>1</v>
      </c>
      <c r="C1904">
        <v>3</v>
      </c>
      <c r="D1904">
        <v>1</v>
      </c>
      <c r="E1904">
        <v>0</v>
      </c>
      <c r="F1904">
        <v>0</v>
      </c>
      <c r="G1904" t="s">
        <v>2018</v>
      </c>
      <c r="H1904" s="19">
        <v>210.92699999999999</v>
      </c>
    </row>
    <row r="1905" spans="1:8" x14ac:dyDescent="0.35">
      <c r="A1905" s="5">
        <v>1013</v>
      </c>
      <c r="B1905">
        <v>1</v>
      </c>
      <c r="C1905">
        <v>3</v>
      </c>
      <c r="D1905">
        <v>0</v>
      </c>
      <c r="E1905">
        <v>1</v>
      </c>
      <c r="F1905">
        <v>0</v>
      </c>
      <c r="G1905" t="s">
        <v>2021</v>
      </c>
      <c r="H1905" s="19">
        <v>141.578</v>
      </c>
    </row>
    <row r="1906" spans="1:8" x14ac:dyDescent="0.35">
      <c r="A1906" s="5">
        <v>1013</v>
      </c>
      <c r="B1906">
        <v>1</v>
      </c>
      <c r="C1906">
        <v>3</v>
      </c>
      <c r="D1906">
        <v>0</v>
      </c>
      <c r="E1906">
        <v>0</v>
      </c>
      <c r="F1906">
        <v>1</v>
      </c>
      <c r="G1906" t="s">
        <v>2024</v>
      </c>
      <c r="H1906" s="19">
        <v>337.36900000000003</v>
      </c>
    </row>
    <row r="1907" spans="1:8" x14ac:dyDescent="0.35">
      <c r="A1907" s="5">
        <v>1014</v>
      </c>
      <c r="B1907">
        <v>1</v>
      </c>
      <c r="C1907">
        <v>1</v>
      </c>
      <c r="D1907">
        <v>1</v>
      </c>
      <c r="E1907">
        <v>0</v>
      </c>
      <c r="F1907">
        <v>0</v>
      </c>
      <c r="G1907" t="s">
        <v>2025</v>
      </c>
      <c r="H1907" s="19">
        <v>261.64699999999999</v>
      </c>
    </row>
    <row r="1908" spans="1:8" x14ac:dyDescent="0.35">
      <c r="A1908" s="5">
        <v>1014</v>
      </c>
      <c r="B1908">
        <v>1</v>
      </c>
      <c r="C1908">
        <v>1</v>
      </c>
      <c r="D1908">
        <v>0</v>
      </c>
      <c r="E1908">
        <v>1</v>
      </c>
      <c r="F1908">
        <v>0</v>
      </c>
      <c r="G1908" t="s">
        <v>2028</v>
      </c>
      <c r="H1908" s="19">
        <v>128.90600000000001</v>
      </c>
    </row>
    <row r="1909" spans="1:8" x14ac:dyDescent="0.35">
      <c r="A1909" s="5">
        <v>1014</v>
      </c>
      <c r="B1909">
        <v>1</v>
      </c>
      <c r="C1909">
        <v>1</v>
      </c>
      <c r="D1909">
        <v>0</v>
      </c>
      <c r="E1909">
        <v>0</v>
      </c>
      <c r="F1909">
        <v>1</v>
      </c>
      <c r="G1909" t="s">
        <v>2031</v>
      </c>
      <c r="H1909" s="19">
        <v>252.822</v>
      </c>
    </row>
    <row r="1910" spans="1:8" x14ac:dyDescent="0.35">
      <c r="A1910" s="5">
        <v>1014</v>
      </c>
      <c r="B1910">
        <v>1</v>
      </c>
      <c r="C1910">
        <v>2</v>
      </c>
      <c r="D1910">
        <v>1</v>
      </c>
      <c r="E1910">
        <v>0</v>
      </c>
      <c r="F1910">
        <v>0</v>
      </c>
      <c r="G1910" t="s">
        <v>2026</v>
      </c>
      <c r="H1910" s="19">
        <v>282.68</v>
      </c>
    </row>
    <row r="1911" spans="1:8" x14ac:dyDescent="0.35">
      <c r="A1911" s="5">
        <v>1014</v>
      </c>
      <c r="B1911">
        <v>1</v>
      </c>
      <c r="C1911">
        <v>2</v>
      </c>
      <c r="D1911">
        <v>0</v>
      </c>
      <c r="E1911">
        <v>1</v>
      </c>
      <c r="F1911">
        <v>0</v>
      </c>
      <c r="G1911" t="s">
        <v>2029</v>
      </c>
      <c r="H1911" s="19">
        <v>158.542</v>
      </c>
    </row>
    <row r="1912" spans="1:8" x14ac:dyDescent="0.35">
      <c r="A1912" s="5">
        <v>1014</v>
      </c>
      <c r="B1912">
        <v>1</v>
      </c>
      <c r="C1912">
        <v>2</v>
      </c>
      <c r="D1912">
        <v>0</v>
      </c>
      <c r="E1912">
        <v>0</v>
      </c>
      <c r="F1912">
        <v>1</v>
      </c>
      <c r="G1912" t="s">
        <v>2032</v>
      </c>
      <c r="H1912" s="19">
        <v>219.18</v>
      </c>
    </row>
    <row r="1913" spans="1:8" x14ac:dyDescent="0.35">
      <c r="A1913" s="5">
        <v>1014</v>
      </c>
      <c r="B1913">
        <v>1</v>
      </c>
      <c r="C1913">
        <v>3</v>
      </c>
      <c r="D1913">
        <v>1</v>
      </c>
      <c r="E1913">
        <v>0</v>
      </c>
      <c r="F1913">
        <v>0</v>
      </c>
      <c r="G1913" t="s">
        <v>2027</v>
      </c>
      <c r="H1913" s="19">
        <v>297.46499999999997</v>
      </c>
    </row>
    <row r="1914" spans="1:8" x14ac:dyDescent="0.35">
      <c r="A1914" s="5">
        <v>1014</v>
      </c>
      <c r="B1914">
        <v>1</v>
      </c>
      <c r="C1914">
        <v>3</v>
      </c>
      <c r="D1914">
        <v>0</v>
      </c>
      <c r="E1914">
        <v>1</v>
      </c>
      <c r="F1914">
        <v>0</v>
      </c>
      <c r="G1914" t="s">
        <v>2030</v>
      </c>
      <c r="H1914" s="19">
        <v>127.113</v>
      </c>
    </row>
    <row r="1915" spans="1:8" x14ac:dyDescent="0.35">
      <c r="A1915" s="5">
        <v>1014</v>
      </c>
      <c r="B1915">
        <v>1</v>
      </c>
      <c r="C1915">
        <v>3</v>
      </c>
      <c r="D1915">
        <v>0</v>
      </c>
      <c r="E1915">
        <v>0</v>
      </c>
      <c r="F1915">
        <v>1</v>
      </c>
      <c r="G1915" t="s">
        <v>2033</v>
      </c>
      <c r="H1915" s="19">
        <v>236.85</v>
      </c>
    </row>
    <row r="1916" spans="1:8" x14ac:dyDescent="0.35">
      <c r="A1916" s="5">
        <v>1015</v>
      </c>
      <c r="B1916">
        <v>1</v>
      </c>
      <c r="C1916">
        <v>1</v>
      </c>
      <c r="D1916">
        <v>1</v>
      </c>
      <c r="E1916">
        <v>0</v>
      </c>
      <c r="F1916">
        <v>0</v>
      </c>
      <c r="G1916" t="s">
        <v>2034</v>
      </c>
      <c r="H1916" s="19">
        <v>354.54899999999998</v>
      </c>
    </row>
    <row r="1917" spans="1:8" x14ac:dyDescent="0.35">
      <c r="A1917" s="5">
        <v>1015</v>
      </c>
      <c r="B1917">
        <v>1</v>
      </c>
      <c r="C1917">
        <v>1</v>
      </c>
      <c r="D1917">
        <v>0</v>
      </c>
      <c r="E1917">
        <v>1</v>
      </c>
      <c r="F1917">
        <v>0</v>
      </c>
      <c r="G1917" t="s">
        <v>2037</v>
      </c>
      <c r="H1917" s="19">
        <v>119.691</v>
      </c>
    </row>
    <row r="1918" spans="1:8" x14ac:dyDescent="0.35">
      <c r="A1918" s="5">
        <v>1015</v>
      </c>
      <c r="B1918">
        <v>1</v>
      </c>
      <c r="C1918">
        <v>1</v>
      </c>
      <c r="D1918">
        <v>0</v>
      </c>
      <c r="E1918">
        <v>0</v>
      </c>
      <c r="F1918">
        <v>1</v>
      </c>
      <c r="G1918" t="s">
        <v>2040</v>
      </c>
      <c r="H1918" s="19">
        <v>316.44</v>
      </c>
    </row>
    <row r="1919" spans="1:8" x14ac:dyDescent="0.35">
      <c r="A1919" s="5">
        <v>1015</v>
      </c>
      <c r="B1919">
        <v>1</v>
      </c>
      <c r="C1919">
        <v>2</v>
      </c>
      <c r="D1919">
        <v>1</v>
      </c>
      <c r="E1919">
        <v>0</v>
      </c>
      <c r="F1919">
        <v>0</v>
      </c>
      <c r="G1919" t="s">
        <v>2035</v>
      </c>
      <c r="H1919" s="19">
        <v>279.13099999999997</v>
      </c>
    </row>
    <row r="1920" spans="1:8" x14ac:dyDescent="0.35">
      <c r="A1920" s="5">
        <v>1015</v>
      </c>
      <c r="B1920">
        <v>1</v>
      </c>
      <c r="C1920">
        <v>2</v>
      </c>
      <c r="D1920">
        <v>0</v>
      </c>
      <c r="E1920">
        <v>1</v>
      </c>
      <c r="F1920">
        <v>0</v>
      </c>
      <c r="G1920" t="s">
        <v>2038</v>
      </c>
      <c r="H1920" s="19">
        <v>119.57299999999999</v>
      </c>
    </row>
    <row r="1921" spans="1:8" x14ac:dyDescent="0.35">
      <c r="A1921" s="5">
        <v>1015</v>
      </c>
      <c r="B1921">
        <v>1</v>
      </c>
      <c r="C1921">
        <v>2</v>
      </c>
      <c r="D1921">
        <v>0</v>
      </c>
      <c r="E1921">
        <v>0</v>
      </c>
      <c r="F1921">
        <v>1</v>
      </c>
      <c r="G1921" t="s">
        <v>2041</v>
      </c>
      <c r="H1921" s="19">
        <v>344.36799999999999</v>
      </c>
    </row>
    <row r="1922" spans="1:8" x14ac:dyDescent="0.35">
      <c r="A1922" s="5">
        <v>1015</v>
      </c>
      <c r="B1922">
        <v>1</v>
      </c>
      <c r="C1922">
        <v>3</v>
      </c>
      <c r="D1922">
        <v>1</v>
      </c>
      <c r="E1922">
        <v>0</v>
      </c>
      <c r="F1922">
        <v>0</v>
      </c>
      <c r="G1922" t="s">
        <v>2036</v>
      </c>
      <c r="H1922" s="19">
        <v>272.28500000000003</v>
      </c>
    </row>
    <row r="1923" spans="1:8" x14ac:dyDescent="0.35">
      <c r="A1923" s="5">
        <v>1015</v>
      </c>
      <c r="B1923">
        <v>1</v>
      </c>
      <c r="C1923">
        <v>3</v>
      </c>
      <c r="D1923">
        <v>0</v>
      </c>
      <c r="E1923">
        <v>1</v>
      </c>
      <c r="F1923">
        <v>0</v>
      </c>
      <c r="G1923" t="s">
        <v>2039</v>
      </c>
      <c r="H1923" s="19">
        <v>97.856999999999999</v>
      </c>
    </row>
    <row r="1924" spans="1:8" x14ac:dyDescent="0.35">
      <c r="A1924" s="5">
        <v>1015</v>
      </c>
      <c r="B1924">
        <v>1</v>
      </c>
      <c r="C1924">
        <v>3</v>
      </c>
      <c r="D1924">
        <v>0</v>
      </c>
      <c r="E1924">
        <v>0</v>
      </c>
      <c r="F1924">
        <v>1</v>
      </c>
      <c r="G1924" t="s">
        <v>2042</v>
      </c>
      <c r="H1924" s="19">
        <v>345.40300000000002</v>
      </c>
    </row>
    <row r="1925" spans="1:8" x14ac:dyDescent="0.35">
      <c r="A1925" s="5">
        <v>1016</v>
      </c>
      <c r="B1925">
        <v>1</v>
      </c>
      <c r="C1925">
        <v>1</v>
      </c>
      <c r="D1925">
        <v>1</v>
      </c>
      <c r="E1925">
        <v>0</v>
      </c>
      <c r="F1925">
        <v>0</v>
      </c>
      <c r="G1925" t="s">
        <v>2043</v>
      </c>
      <c r="H1925" s="19">
        <v>179.01900000000001</v>
      </c>
    </row>
    <row r="1926" spans="1:8" x14ac:dyDescent="0.35">
      <c r="A1926" s="5">
        <v>1016</v>
      </c>
      <c r="B1926">
        <v>1</v>
      </c>
      <c r="C1926">
        <v>1</v>
      </c>
      <c r="D1926">
        <v>0</v>
      </c>
      <c r="E1926">
        <v>1</v>
      </c>
      <c r="F1926">
        <v>0</v>
      </c>
      <c r="G1926" t="s">
        <v>2044</v>
      </c>
      <c r="H1926" s="19">
        <v>109.46299999999999</v>
      </c>
    </row>
    <row r="1927" spans="1:8" x14ac:dyDescent="0.35">
      <c r="A1927" s="5">
        <v>1016</v>
      </c>
      <c r="B1927">
        <v>1</v>
      </c>
      <c r="C1927">
        <v>1</v>
      </c>
      <c r="D1927">
        <v>0</v>
      </c>
      <c r="E1927">
        <v>0</v>
      </c>
      <c r="F1927">
        <v>1</v>
      </c>
      <c r="G1927" t="s">
        <v>2045</v>
      </c>
      <c r="H1927" s="19">
        <v>328.69600000000003</v>
      </c>
    </row>
    <row r="1928" spans="1:8" x14ac:dyDescent="0.35">
      <c r="A1928" s="5">
        <v>1017</v>
      </c>
      <c r="B1928">
        <v>1</v>
      </c>
      <c r="C1928">
        <v>1</v>
      </c>
      <c r="D1928">
        <v>1</v>
      </c>
      <c r="E1928">
        <v>0</v>
      </c>
      <c r="F1928">
        <v>0</v>
      </c>
      <c r="G1928" t="s">
        <v>2046</v>
      </c>
      <c r="H1928" s="19">
        <v>282.33</v>
      </c>
    </row>
    <row r="1929" spans="1:8" x14ac:dyDescent="0.35">
      <c r="A1929" s="5">
        <v>1017</v>
      </c>
      <c r="B1929">
        <v>1</v>
      </c>
      <c r="C1929">
        <v>1</v>
      </c>
      <c r="D1929">
        <v>0</v>
      </c>
      <c r="E1929">
        <v>1</v>
      </c>
      <c r="F1929">
        <v>0</v>
      </c>
      <c r="G1929" t="s">
        <v>2047</v>
      </c>
      <c r="H1929" s="19">
        <v>103.238</v>
      </c>
    </row>
    <row r="1930" spans="1:8" x14ac:dyDescent="0.35">
      <c r="A1930" s="5">
        <v>1017</v>
      </c>
      <c r="B1930">
        <v>1</v>
      </c>
      <c r="C1930">
        <v>1</v>
      </c>
      <c r="D1930">
        <v>0</v>
      </c>
      <c r="E1930">
        <v>0</v>
      </c>
      <c r="F1930">
        <v>1</v>
      </c>
      <c r="G1930" t="s">
        <v>2048</v>
      </c>
      <c r="H1930" s="19">
        <v>364.79899999999998</v>
      </c>
    </row>
    <row r="1931" spans="1:8" x14ac:dyDescent="0.35">
      <c r="A1931" s="5">
        <v>1018</v>
      </c>
      <c r="B1931">
        <v>1</v>
      </c>
      <c r="C1931">
        <v>1</v>
      </c>
      <c r="D1931">
        <v>1</v>
      </c>
      <c r="E1931">
        <v>0</v>
      </c>
      <c r="F1931">
        <v>0</v>
      </c>
      <c r="G1931" t="s">
        <v>2049</v>
      </c>
      <c r="H1931" s="19">
        <v>205.21899999999999</v>
      </c>
    </row>
    <row r="1932" spans="1:8" x14ac:dyDescent="0.35">
      <c r="A1932" s="5">
        <v>1018</v>
      </c>
      <c r="B1932">
        <v>1</v>
      </c>
      <c r="C1932">
        <v>1</v>
      </c>
      <c r="D1932">
        <v>0</v>
      </c>
      <c r="E1932">
        <v>1</v>
      </c>
      <c r="F1932">
        <v>0</v>
      </c>
      <c r="G1932" t="s">
        <v>2050</v>
      </c>
      <c r="H1932" s="19">
        <v>69.293000000000006</v>
      </c>
    </row>
    <row r="1933" spans="1:8" x14ac:dyDescent="0.35">
      <c r="A1933" s="5">
        <v>1018</v>
      </c>
      <c r="B1933">
        <v>1</v>
      </c>
      <c r="C1933">
        <v>1</v>
      </c>
      <c r="D1933">
        <v>0</v>
      </c>
      <c r="E1933">
        <v>0</v>
      </c>
      <c r="F1933">
        <v>1</v>
      </c>
      <c r="G1933" t="s">
        <v>2051</v>
      </c>
      <c r="H1933" s="19">
        <v>313.05799999999999</v>
      </c>
    </row>
    <row r="1934" spans="1:8" x14ac:dyDescent="0.35">
      <c r="A1934" s="5">
        <v>1019</v>
      </c>
      <c r="B1934">
        <v>1</v>
      </c>
      <c r="C1934">
        <v>1</v>
      </c>
      <c r="D1934">
        <v>1</v>
      </c>
      <c r="E1934">
        <v>0</v>
      </c>
      <c r="F1934">
        <v>0</v>
      </c>
      <c r="G1934" t="s">
        <v>2052</v>
      </c>
      <c r="H1934" s="19">
        <v>176.38499999999999</v>
      </c>
    </row>
    <row r="1935" spans="1:8" x14ac:dyDescent="0.35">
      <c r="A1935" s="5">
        <v>1019</v>
      </c>
      <c r="B1935">
        <v>1</v>
      </c>
      <c r="C1935">
        <v>1</v>
      </c>
      <c r="D1935">
        <v>0</v>
      </c>
      <c r="E1935">
        <v>1</v>
      </c>
      <c r="F1935">
        <v>0</v>
      </c>
      <c r="G1935" t="s">
        <v>2055</v>
      </c>
      <c r="H1935" s="19">
        <v>106.149</v>
      </c>
    </row>
    <row r="1936" spans="1:8" x14ac:dyDescent="0.35">
      <c r="A1936" s="5">
        <v>1019</v>
      </c>
      <c r="B1936">
        <v>1</v>
      </c>
      <c r="C1936">
        <v>1</v>
      </c>
      <c r="D1936">
        <v>0</v>
      </c>
      <c r="E1936">
        <v>0</v>
      </c>
      <c r="F1936">
        <v>1</v>
      </c>
      <c r="G1936" t="s">
        <v>2058</v>
      </c>
      <c r="H1936" s="19">
        <v>231.94</v>
      </c>
    </row>
    <row r="1937" spans="1:8" x14ac:dyDescent="0.35">
      <c r="A1937" s="5">
        <v>1019</v>
      </c>
      <c r="B1937">
        <v>1</v>
      </c>
      <c r="C1937">
        <v>2</v>
      </c>
      <c r="D1937">
        <v>1</v>
      </c>
      <c r="E1937">
        <v>0</v>
      </c>
      <c r="F1937">
        <v>0</v>
      </c>
      <c r="G1937" t="s">
        <v>2053</v>
      </c>
      <c r="H1937" s="19">
        <v>137.90799999999999</v>
      </c>
    </row>
    <row r="1938" spans="1:8" x14ac:dyDescent="0.35">
      <c r="A1938" s="5">
        <v>1019</v>
      </c>
      <c r="B1938">
        <v>1</v>
      </c>
      <c r="C1938">
        <v>2</v>
      </c>
      <c r="D1938">
        <v>0</v>
      </c>
      <c r="E1938">
        <v>1</v>
      </c>
      <c r="F1938">
        <v>0</v>
      </c>
      <c r="G1938" t="s">
        <v>2056</v>
      </c>
      <c r="H1938" s="19">
        <v>128.31399999999999</v>
      </c>
    </row>
    <row r="1939" spans="1:8" x14ac:dyDescent="0.35">
      <c r="A1939" s="5">
        <v>1019</v>
      </c>
      <c r="B1939">
        <v>1</v>
      </c>
      <c r="C1939">
        <v>2</v>
      </c>
      <c r="D1939">
        <v>0</v>
      </c>
      <c r="E1939">
        <v>0</v>
      </c>
      <c r="F1939">
        <v>1</v>
      </c>
      <c r="G1939" t="s">
        <v>2059</v>
      </c>
      <c r="H1939" s="19">
        <v>282.08699999999999</v>
      </c>
    </row>
    <row r="1940" spans="1:8" x14ac:dyDescent="0.35">
      <c r="A1940" s="5">
        <v>1019</v>
      </c>
      <c r="B1940">
        <v>1</v>
      </c>
      <c r="C1940">
        <v>3</v>
      </c>
      <c r="D1940">
        <v>1</v>
      </c>
      <c r="E1940">
        <v>0</v>
      </c>
      <c r="F1940">
        <v>0</v>
      </c>
      <c r="G1940" t="s">
        <v>2054</v>
      </c>
      <c r="H1940" s="19">
        <v>191.756</v>
      </c>
    </row>
    <row r="1941" spans="1:8" x14ac:dyDescent="0.35">
      <c r="A1941" s="5">
        <v>1019</v>
      </c>
      <c r="B1941">
        <v>1</v>
      </c>
      <c r="C1941">
        <v>3</v>
      </c>
      <c r="D1941">
        <v>0</v>
      </c>
      <c r="E1941">
        <v>1</v>
      </c>
      <c r="F1941">
        <v>0</v>
      </c>
      <c r="G1941" t="s">
        <v>2057</v>
      </c>
      <c r="H1941" s="19">
        <v>126.857</v>
      </c>
    </row>
    <row r="1942" spans="1:8" x14ac:dyDescent="0.35">
      <c r="A1942" s="5">
        <v>1019</v>
      </c>
      <c r="B1942">
        <v>1</v>
      </c>
      <c r="C1942">
        <v>3</v>
      </c>
      <c r="D1942">
        <v>0</v>
      </c>
      <c r="E1942">
        <v>0</v>
      </c>
      <c r="F1942">
        <v>1</v>
      </c>
      <c r="G1942" t="s">
        <v>2060</v>
      </c>
      <c r="H1942" s="19">
        <v>289.959</v>
      </c>
    </row>
    <row r="1943" spans="1:8" x14ac:dyDescent="0.35">
      <c r="A1943" s="5">
        <v>1020</v>
      </c>
      <c r="B1943">
        <v>0</v>
      </c>
      <c r="C1943">
        <v>1</v>
      </c>
      <c r="D1943">
        <v>1</v>
      </c>
      <c r="E1943">
        <v>0</v>
      </c>
      <c r="F1943">
        <v>0</v>
      </c>
      <c r="G1943" t="s">
        <v>2061</v>
      </c>
      <c r="H1943" s="19">
        <v>300.98700000000002</v>
      </c>
    </row>
    <row r="1944" spans="1:8" x14ac:dyDescent="0.35">
      <c r="A1944" s="5">
        <v>1020</v>
      </c>
      <c r="B1944">
        <v>0</v>
      </c>
      <c r="C1944">
        <v>1</v>
      </c>
      <c r="D1944">
        <v>0</v>
      </c>
      <c r="E1944">
        <v>1</v>
      </c>
      <c r="F1944">
        <v>0</v>
      </c>
      <c r="G1944" t="s">
        <v>2064</v>
      </c>
      <c r="H1944" s="19">
        <v>233.85300000000001</v>
      </c>
    </row>
    <row r="1945" spans="1:8" x14ac:dyDescent="0.35">
      <c r="A1945" s="5">
        <v>1020</v>
      </c>
      <c r="B1945">
        <v>0</v>
      </c>
      <c r="C1945">
        <v>1</v>
      </c>
      <c r="D1945">
        <v>0</v>
      </c>
      <c r="E1945">
        <v>0</v>
      </c>
      <c r="F1945">
        <v>1</v>
      </c>
      <c r="G1945" t="s">
        <v>2067</v>
      </c>
      <c r="H1945" s="19">
        <v>320.61900000000003</v>
      </c>
    </row>
    <row r="1946" spans="1:8" x14ac:dyDescent="0.35">
      <c r="A1946" s="5">
        <v>1020</v>
      </c>
      <c r="B1946">
        <v>0</v>
      </c>
      <c r="C1946">
        <v>2</v>
      </c>
      <c r="D1946">
        <v>1</v>
      </c>
      <c r="E1946">
        <v>0</v>
      </c>
      <c r="F1946">
        <v>0</v>
      </c>
      <c r="G1946" t="s">
        <v>2062</v>
      </c>
      <c r="H1946" s="19">
        <v>355.24700000000001</v>
      </c>
    </row>
    <row r="1947" spans="1:8" x14ac:dyDescent="0.35">
      <c r="A1947" s="5">
        <v>1020</v>
      </c>
      <c r="B1947">
        <v>0</v>
      </c>
      <c r="C1947">
        <v>2</v>
      </c>
      <c r="D1947">
        <v>0</v>
      </c>
      <c r="E1947">
        <v>1</v>
      </c>
      <c r="F1947">
        <v>0</v>
      </c>
      <c r="G1947" t="s">
        <v>2065</v>
      </c>
      <c r="H1947" s="19">
        <v>274.43799999999999</v>
      </c>
    </row>
    <row r="1948" spans="1:8" x14ac:dyDescent="0.35">
      <c r="A1948" s="5">
        <v>1020</v>
      </c>
      <c r="B1948">
        <v>0</v>
      </c>
      <c r="C1948">
        <v>2</v>
      </c>
      <c r="D1948">
        <v>0</v>
      </c>
      <c r="E1948">
        <v>0</v>
      </c>
      <c r="F1948">
        <v>1</v>
      </c>
      <c r="G1948" t="s">
        <v>2068</v>
      </c>
      <c r="H1948" s="19">
        <v>337.05799999999999</v>
      </c>
    </row>
    <row r="1949" spans="1:8" x14ac:dyDescent="0.35">
      <c r="A1949" s="5">
        <v>1020</v>
      </c>
      <c r="B1949">
        <v>0</v>
      </c>
      <c r="C1949">
        <v>3</v>
      </c>
      <c r="D1949">
        <v>1</v>
      </c>
      <c r="E1949">
        <v>0</v>
      </c>
      <c r="F1949">
        <v>0</v>
      </c>
      <c r="G1949" t="s">
        <v>2063</v>
      </c>
      <c r="H1949" s="19">
        <v>273.709</v>
      </c>
    </row>
    <row r="1950" spans="1:8" x14ac:dyDescent="0.35">
      <c r="A1950" s="5">
        <v>1020</v>
      </c>
      <c r="B1950">
        <v>0</v>
      </c>
      <c r="C1950">
        <v>3</v>
      </c>
      <c r="D1950">
        <v>0</v>
      </c>
      <c r="E1950">
        <v>1</v>
      </c>
      <c r="F1950">
        <v>0</v>
      </c>
      <c r="G1950" t="s">
        <v>2066</v>
      </c>
      <c r="H1950" s="19">
        <v>198.65199999999999</v>
      </c>
    </row>
    <row r="1951" spans="1:8" x14ac:dyDescent="0.35">
      <c r="A1951" s="5">
        <v>1020</v>
      </c>
      <c r="B1951">
        <v>0</v>
      </c>
      <c r="C1951">
        <v>3</v>
      </c>
      <c r="D1951">
        <v>0</v>
      </c>
      <c r="E1951">
        <v>0</v>
      </c>
      <c r="F1951">
        <v>1</v>
      </c>
      <c r="G1951" t="s">
        <v>2069</v>
      </c>
      <c r="H1951" s="19">
        <v>298.24</v>
      </c>
    </row>
    <row r="1952" spans="1:8" x14ac:dyDescent="0.35">
      <c r="A1952" s="5">
        <v>1021</v>
      </c>
      <c r="B1952">
        <v>0</v>
      </c>
      <c r="C1952">
        <v>1</v>
      </c>
      <c r="D1952">
        <v>1</v>
      </c>
      <c r="E1952">
        <v>0</v>
      </c>
      <c r="F1952">
        <v>0</v>
      </c>
      <c r="G1952" t="s">
        <v>2070</v>
      </c>
      <c r="H1952" s="19">
        <v>172.40199999999999</v>
      </c>
    </row>
    <row r="1953" spans="1:8" x14ac:dyDescent="0.35">
      <c r="A1953" s="5">
        <v>1021</v>
      </c>
      <c r="B1953">
        <v>0</v>
      </c>
      <c r="C1953">
        <v>1</v>
      </c>
      <c r="D1953">
        <v>0</v>
      </c>
      <c r="E1953">
        <v>1</v>
      </c>
      <c r="F1953">
        <v>0</v>
      </c>
      <c r="G1953" t="s">
        <v>2073</v>
      </c>
      <c r="H1953" s="19">
        <v>184.65199999999999</v>
      </c>
    </row>
    <row r="1954" spans="1:8" x14ac:dyDescent="0.35">
      <c r="A1954" s="5">
        <v>1021</v>
      </c>
      <c r="B1954">
        <v>0</v>
      </c>
      <c r="C1954">
        <v>1</v>
      </c>
      <c r="D1954">
        <v>0</v>
      </c>
      <c r="E1954">
        <v>0</v>
      </c>
      <c r="F1954">
        <v>1</v>
      </c>
      <c r="G1954" t="s">
        <v>2076</v>
      </c>
      <c r="H1954" s="19">
        <v>330.19900000000001</v>
      </c>
    </row>
    <row r="1955" spans="1:8" x14ac:dyDescent="0.35">
      <c r="A1955" s="5">
        <v>1021</v>
      </c>
      <c r="B1955">
        <v>0</v>
      </c>
      <c r="C1955">
        <v>2</v>
      </c>
      <c r="D1955">
        <v>1</v>
      </c>
      <c r="E1955">
        <v>0</v>
      </c>
      <c r="F1955">
        <v>0</v>
      </c>
      <c r="G1955" t="s">
        <v>2071</v>
      </c>
      <c r="H1955" s="19">
        <v>241.78899999999999</v>
      </c>
    </row>
    <row r="1956" spans="1:8" x14ac:dyDescent="0.35">
      <c r="A1956" s="5">
        <v>1021</v>
      </c>
      <c r="B1956">
        <v>0</v>
      </c>
      <c r="C1956">
        <v>2</v>
      </c>
      <c r="D1956">
        <v>0</v>
      </c>
      <c r="E1956">
        <v>1</v>
      </c>
      <c r="F1956">
        <v>0</v>
      </c>
      <c r="G1956" t="s">
        <v>2074</v>
      </c>
      <c r="H1956" s="19">
        <v>263.61900000000003</v>
      </c>
    </row>
    <row r="1957" spans="1:8" x14ac:dyDescent="0.35">
      <c r="A1957" s="5">
        <v>1021</v>
      </c>
      <c r="B1957">
        <v>0</v>
      </c>
      <c r="C1957">
        <v>2</v>
      </c>
      <c r="D1957">
        <v>0</v>
      </c>
      <c r="E1957">
        <v>0</v>
      </c>
      <c r="F1957">
        <v>1</v>
      </c>
      <c r="G1957" t="s">
        <v>2077</v>
      </c>
      <c r="H1957" s="19">
        <v>322.399</v>
      </c>
    </row>
    <row r="1958" spans="1:8" x14ac:dyDescent="0.35">
      <c r="A1958" s="5">
        <v>1021</v>
      </c>
      <c r="B1958">
        <v>0</v>
      </c>
      <c r="C1958">
        <v>3</v>
      </c>
      <c r="D1958">
        <v>1</v>
      </c>
      <c r="E1958">
        <v>0</v>
      </c>
      <c r="F1958">
        <v>0</v>
      </c>
      <c r="G1958" t="s">
        <v>2072</v>
      </c>
      <c r="H1958" s="19">
        <v>218.69900000000001</v>
      </c>
    </row>
    <row r="1959" spans="1:8" x14ac:dyDescent="0.35">
      <c r="A1959" s="5">
        <v>1021</v>
      </c>
      <c r="B1959">
        <v>0</v>
      </c>
      <c r="C1959">
        <v>3</v>
      </c>
      <c r="D1959">
        <v>0</v>
      </c>
      <c r="E1959">
        <v>1</v>
      </c>
      <c r="F1959">
        <v>0</v>
      </c>
      <c r="G1959" t="s">
        <v>2075</v>
      </c>
      <c r="H1959" s="19">
        <v>179.649</v>
      </c>
    </row>
    <row r="1960" spans="1:8" x14ac:dyDescent="0.35">
      <c r="A1960" s="5">
        <v>1021</v>
      </c>
      <c r="B1960">
        <v>0</v>
      </c>
      <c r="C1960">
        <v>3</v>
      </c>
      <c r="D1960">
        <v>0</v>
      </c>
      <c r="E1960">
        <v>0</v>
      </c>
      <c r="F1960">
        <v>1</v>
      </c>
      <c r="G1960" t="s">
        <v>2078</v>
      </c>
      <c r="H1960" s="19">
        <v>349.06799999999998</v>
      </c>
    </row>
    <row r="1961" spans="1:8" x14ac:dyDescent="0.35">
      <c r="A1961" s="5">
        <v>1022</v>
      </c>
      <c r="B1961">
        <v>0</v>
      </c>
      <c r="C1961">
        <v>1</v>
      </c>
      <c r="D1961">
        <v>1</v>
      </c>
      <c r="E1961">
        <v>0</v>
      </c>
      <c r="F1961">
        <v>0</v>
      </c>
      <c r="G1961" t="s">
        <v>2079</v>
      </c>
      <c r="H1961" s="19">
        <v>321.56</v>
      </c>
    </row>
    <row r="1962" spans="1:8" x14ac:dyDescent="0.35">
      <c r="A1962" s="5">
        <v>1022</v>
      </c>
      <c r="B1962">
        <v>0</v>
      </c>
      <c r="C1962">
        <v>1</v>
      </c>
      <c r="D1962">
        <v>0</v>
      </c>
      <c r="E1962">
        <v>1</v>
      </c>
      <c r="F1962">
        <v>0</v>
      </c>
      <c r="G1962" t="s">
        <v>2082</v>
      </c>
      <c r="H1962" s="19">
        <v>188.84899999999999</v>
      </c>
    </row>
    <row r="1963" spans="1:8" x14ac:dyDescent="0.35">
      <c r="A1963" s="5">
        <v>1022</v>
      </c>
      <c r="B1963">
        <v>0</v>
      </c>
      <c r="C1963">
        <v>1</v>
      </c>
      <c r="D1963">
        <v>0</v>
      </c>
      <c r="E1963">
        <v>0</v>
      </c>
      <c r="F1963">
        <v>1</v>
      </c>
      <c r="G1963" t="s">
        <v>2085</v>
      </c>
      <c r="H1963" s="19">
        <v>335.36</v>
      </c>
    </row>
    <row r="1964" spans="1:8" x14ac:dyDescent="0.35">
      <c r="A1964" s="5">
        <v>1022</v>
      </c>
      <c r="B1964">
        <v>0</v>
      </c>
      <c r="C1964">
        <v>2</v>
      </c>
      <c r="D1964">
        <v>1</v>
      </c>
      <c r="E1964">
        <v>0</v>
      </c>
      <c r="F1964">
        <v>0</v>
      </c>
      <c r="G1964" t="s">
        <v>2080</v>
      </c>
      <c r="H1964" s="19">
        <v>260.71300000000002</v>
      </c>
    </row>
    <row r="1965" spans="1:8" x14ac:dyDescent="0.35">
      <c r="A1965" s="5">
        <v>1022</v>
      </c>
      <c r="B1965">
        <v>0</v>
      </c>
      <c r="C1965">
        <v>2</v>
      </c>
      <c r="D1965">
        <v>0</v>
      </c>
      <c r="E1965">
        <v>1</v>
      </c>
      <c r="F1965">
        <v>0</v>
      </c>
      <c r="G1965" t="s">
        <v>2083</v>
      </c>
      <c r="H1965" s="19">
        <v>165.14</v>
      </c>
    </row>
    <row r="1966" spans="1:8" x14ac:dyDescent="0.35">
      <c r="A1966" s="5">
        <v>1022</v>
      </c>
      <c r="B1966">
        <v>0</v>
      </c>
      <c r="C1966">
        <v>2</v>
      </c>
      <c r="D1966">
        <v>0</v>
      </c>
      <c r="E1966">
        <v>0</v>
      </c>
      <c r="F1966">
        <v>1</v>
      </c>
      <c r="G1966" t="s">
        <v>2086</v>
      </c>
      <c r="H1966" s="19">
        <v>205.90100000000001</v>
      </c>
    </row>
    <row r="1967" spans="1:8" x14ac:dyDescent="0.35">
      <c r="A1967" s="5">
        <v>1022</v>
      </c>
      <c r="B1967">
        <v>0</v>
      </c>
      <c r="C1967">
        <v>3</v>
      </c>
      <c r="D1967">
        <v>1</v>
      </c>
      <c r="E1967">
        <v>0</v>
      </c>
      <c r="F1967">
        <v>0</v>
      </c>
      <c r="G1967" t="s">
        <v>2081</v>
      </c>
      <c r="H1967" s="19">
        <v>269.28500000000003</v>
      </c>
    </row>
    <row r="1968" spans="1:8" x14ac:dyDescent="0.35">
      <c r="A1968" s="5">
        <v>1022</v>
      </c>
      <c r="B1968">
        <v>0</v>
      </c>
      <c r="C1968">
        <v>3</v>
      </c>
      <c r="D1968">
        <v>0</v>
      </c>
      <c r="E1968">
        <v>1</v>
      </c>
      <c r="F1968">
        <v>0</v>
      </c>
      <c r="G1968" t="s">
        <v>2084</v>
      </c>
      <c r="H1968" s="19">
        <v>99.114000000000004</v>
      </c>
    </row>
    <row r="1969" spans="1:8" x14ac:dyDescent="0.35">
      <c r="A1969" s="5">
        <v>1022</v>
      </c>
      <c r="B1969">
        <v>0</v>
      </c>
      <c r="C1969">
        <v>3</v>
      </c>
      <c r="D1969">
        <v>0</v>
      </c>
      <c r="E1969">
        <v>0</v>
      </c>
      <c r="F1969">
        <v>1</v>
      </c>
      <c r="G1969" t="s">
        <v>2087</v>
      </c>
      <c r="H1969" s="19">
        <v>304.827</v>
      </c>
    </row>
    <row r="1970" spans="1:8" x14ac:dyDescent="0.35">
      <c r="A1970" s="5">
        <v>1023</v>
      </c>
      <c r="B1970">
        <v>1</v>
      </c>
      <c r="C1970">
        <v>1</v>
      </c>
      <c r="D1970">
        <v>1</v>
      </c>
      <c r="E1970">
        <v>0</v>
      </c>
      <c r="F1970">
        <v>0</v>
      </c>
      <c r="G1970" t="s">
        <v>2088</v>
      </c>
      <c r="H1970" s="19">
        <v>277.99400000000003</v>
      </c>
    </row>
    <row r="1971" spans="1:8" x14ac:dyDescent="0.35">
      <c r="A1971" s="5">
        <v>1023</v>
      </c>
      <c r="B1971">
        <v>1</v>
      </c>
      <c r="C1971">
        <v>1</v>
      </c>
      <c r="D1971">
        <v>0</v>
      </c>
      <c r="E1971">
        <v>1</v>
      </c>
      <c r="F1971">
        <v>0</v>
      </c>
      <c r="G1971" t="s">
        <v>2091</v>
      </c>
      <c r="H1971" s="19">
        <v>183.726</v>
      </c>
    </row>
    <row r="1972" spans="1:8" x14ac:dyDescent="0.35">
      <c r="A1972" s="5">
        <v>1023</v>
      </c>
      <c r="B1972">
        <v>1</v>
      </c>
      <c r="C1972">
        <v>1</v>
      </c>
      <c r="D1972">
        <v>0</v>
      </c>
      <c r="E1972">
        <v>0</v>
      </c>
      <c r="F1972">
        <v>1</v>
      </c>
      <c r="G1972" t="s">
        <v>2094</v>
      </c>
      <c r="H1972" s="19">
        <v>374.75299999999999</v>
      </c>
    </row>
    <row r="1973" spans="1:8" x14ac:dyDescent="0.35">
      <c r="A1973" s="5">
        <v>1023</v>
      </c>
      <c r="B1973">
        <v>1</v>
      </c>
      <c r="C1973">
        <v>2</v>
      </c>
      <c r="D1973">
        <v>1</v>
      </c>
      <c r="E1973">
        <v>0</v>
      </c>
      <c r="F1973">
        <v>0</v>
      </c>
      <c r="G1973" t="s">
        <v>2089</v>
      </c>
      <c r="H1973" s="19">
        <v>195.28100000000001</v>
      </c>
    </row>
    <row r="1974" spans="1:8" x14ac:dyDescent="0.35">
      <c r="A1974" s="5">
        <v>1023</v>
      </c>
      <c r="B1974">
        <v>1</v>
      </c>
      <c r="C1974">
        <v>2</v>
      </c>
      <c r="D1974">
        <v>0</v>
      </c>
      <c r="E1974">
        <v>1</v>
      </c>
      <c r="F1974">
        <v>0</v>
      </c>
      <c r="G1974" t="s">
        <v>2092</v>
      </c>
      <c r="H1974" s="19">
        <v>177.167</v>
      </c>
    </row>
    <row r="1975" spans="1:8" x14ac:dyDescent="0.35">
      <c r="A1975" s="5">
        <v>1023</v>
      </c>
      <c r="B1975">
        <v>1</v>
      </c>
      <c r="C1975">
        <v>2</v>
      </c>
      <c r="D1975">
        <v>0</v>
      </c>
      <c r="E1975">
        <v>0</v>
      </c>
      <c r="F1975">
        <v>1</v>
      </c>
      <c r="G1975" t="s">
        <v>2095</v>
      </c>
      <c r="H1975" s="19">
        <v>298.58600000000001</v>
      </c>
    </row>
    <row r="1976" spans="1:8" x14ac:dyDescent="0.35">
      <c r="A1976" s="5">
        <v>1023</v>
      </c>
      <c r="B1976">
        <v>1</v>
      </c>
      <c r="C1976">
        <v>3</v>
      </c>
      <c r="D1976">
        <v>1</v>
      </c>
      <c r="E1976">
        <v>0</v>
      </c>
      <c r="F1976">
        <v>0</v>
      </c>
      <c r="G1976" t="s">
        <v>2090</v>
      </c>
      <c r="H1976" s="19">
        <v>223.072</v>
      </c>
    </row>
    <row r="1977" spans="1:8" x14ac:dyDescent="0.35">
      <c r="A1977" s="5">
        <v>1023</v>
      </c>
      <c r="B1977">
        <v>1</v>
      </c>
      <c r="C1977">
        <v>3</v>
      </c>
      <c r="D1977">
        <v>0</v>
      </c>
      <c r="E1977">
        <v>1</v>
      </c>
      <c r="F1977">
        <v>0</v>
      </c>
      <c r="G1977" t="s">
        <v>2093</v>
      </c>
      <c r="H1977" s="19">
        <v>155.899</v>
      </c>
    </row>
    <row r="1978" spans="1:8" x14ac:dyDescent="0.35">
      <c r="A1978" s="5">
        <v>1023</v>
      </c>
      <c r="B1978">
        <v>1</v>
      </c>
      <c r="C1978">
        <v>3</v>
      </c>
      <c r="D1978">
        <v>0</v>
      </c>
      <c r="E1978">
        <v>0</v>
      </c>
      <c r="F1978">
        <v>1</v>
      </c>
      <c r="G1978" t="s">
        <v>2096</v>
      </c>
      <c r="H1978" s="19">
        <v>248.38300000000001</v>
      </c>
    </row>
    <row r="1979" spans="1:8" x14ac:dyDescent="0.35">
      <c r="A1979" s="5">
        <v>1024</v>
      </c>
      <c r="B1979">
        <v>1</v>
      </c>
      <c r="C1979">
        <v>1</v>
      </c>
      <c r="D1979">
        <v>1</v>
      </c>
      <c r="E1979">
        <v>0</v>
      </c>
      <c r="F1979">
        <v>0</v>
      </c>
      <c r="G1979" t="s">
        <v>2097</v>
      </c>
      <c r="H1979" s="19">
        <v>367.18</v>
      </c>
    </row>
    <row r="1980" spans="1:8" x14ac:dyDescent="0.35">
      <c r="A1980" s="5">
        <v>1024</v>
      </c>
      <c r="B1980">
        <v>1</v>
      </c>
      <c r="C1980">
        <v>1</v>
      </c>
      <c r="D1980">
        <v>0</v>
      </c>
      <c r="E1980">
        <v>1</v>
      </c>
      <c r="F1980">
        <v>0</v>
      </c>
      <c r="G1980" t="s">
        <v>2100</v>
      </c>
      <c r="H1980" s="19">
        <v>188.792</v>
      </c>
    </row>
    <row r="1981" spans="1:8" x14ac:dyDescent="0.35">
      <c r="A1981" s="5">
        <v>1024</v>
      </c>
      <c r="B1981">
        <v>1</v>
      </c>
      <c r="C1981">
        <v>1</v>
      </c>
      <c r="D1981">
        <v>0</v>
      </c>
      <c r="E1981">
        <v>0</v>
      </c>
      <c r="F1981">
        <v>1</v>
      </c>
      <c r="G1981" t="s">
        <v>2103</v>
      </c>
      <c r="H1981" s="19">
        <v>439.31700000000001</v>
      </c>
    </row>
    <row r="1982" spans="1:8" x14ac:dyDescent="0.35">
      <c r="A1982" s="5">
        <v>1024</v>
      </c>
      <c r="B1982">
        <v>1</v>
      </c>
      <c r="C1982">
        <v>2</v>
      </c>
      <c r="D1982">
        <v>1</v>
      </c>
      <c r="E1982">
        <v>0</v>
      </c>
      <c r="F1982">
        <v>0</v>
      </c>
      <c r="G1982" t="s">
        <v>2098</v>
      </c>
      <c r="H1982" s="19">
        <v>388.584</v>
      </c>
    </row>
    <row r="1983" spans="1:8" x14ac:dyDescent="0.35">
      <c r="A1983" s="5">
        <v>1024</v>
      </c>
      <c r="B1983">
        <v>1</v>
      </c>
      <c r="C1983">
        <v>2</v>
      </c>
      <c r="D1983">
        <v>0</v>
      </c>
      <c r="E1983">
        <v>1</v>
      </c>
      <c r="F1983">
        <v>0</v>
      </c>
      <c r="G1983" t="s">
        <v>2101</v>
      </c>
      <c r="H1983" s="19">
        <v>176.72399999999999</v>
      </c>
    </row>
    <row r="1984" spans="1:8" x14ac:dyDescent="0.35">
      <c r="A1984" s="5">
        <v>1024</v>
      </c>
      <c r="B1984">
        <v>1</v>
      </c>
      <c r="C1984">
        <v>2</v>
      </c>
      <c r="D1984">
        <v>0</v>
      </c>
      <c r="E1984">
        <v>0</v>
      </c>
      <c r="F1984">
        <v>1</v>
      </c>
      <c r="G1984" t="s">
        <v>2104</v>
      </c>
      <c r="H1984" s="19">
        <v>359.38299999999998</v>
      </c>
    </row>
    <row r="1985" spans="1:8" x14ac:dyDescent="0.35">
      <c r="A1985" s="5">
        <v>1024</v>
      </c>
      <c r="B1985">
        <v>1</v>
      </c>
      <c r="C1985">
        <v>3</v>
      </c>
      <c r="D1985">
        <v>1</v>
      </c>
      <c r="E1985">
        <v>0</v>
      </c>
      <c r="F1985">
        <v>0</v>
      </c>
      <c r="G1985" t="s">
        <v>2099</v>
      </c>
      <c r="H1985" s="19">
        <v>354.96800000000002</v>
      </c>
    </row>
    <row r="1986" spans="1:8" x14ac:dyDescent="0.35">
      <c r="A1986" s="5">
        <v>1024</v>
      </c>
      <c r="B1986">
        <v>1</v>
      </c>
      <c r="C1986">
        <v>3</v>
      </c>
      <c r="D1986">
        <v>0</v>
      </c>
      <c r="E1986">
        <v>1</v>
      </c>
      <c r="F1986">
        <v>0</v>
      </c>
      <c r="G1986" t="s">
        <v>2102</v>
      </c>
      <c r="H1986" s="19">
        <v>166.79400000000001</v>
      </c>
    </row>
    <row r="1987" spans="1:8" x14ac:dyDescent="0.35">
      <c r="A1987" s="5">
        <v>1024</v>
      </c>
      <c r="B1987">
        <v>1</v>
      </c>
      <c r="C1987">
        <v>3</v>
      </c>
      <c r="D1987">
        <v>0</v>
      </c>
      <c r="E1987">
        <v>0</v>
      </c>
      <c r="F1987">
        <v>1</v>
      </c>
      <c r="G1987" t="s">
        <v>2105</v>
      </c>
      <c r="H1987" s="19">
        <v>320.69299999999998</v>
      </c>
    </row>
    <row r="1988" spans="1:8" x14ac:dyDescent="0.35">
      <c r="A1988" s="5">
        <v>1025</v>
      </c>
      <c r="B1988">
        <v>0</v>
      </c>
      <c r="C1988">
        <v>1</v>
      </c>
      <c r="D1988">
        <v>1</v>
      </c>
      <c r="E1988">
        <v>0</v>
      </c>
      <c r="F1988">
        <v>0</v>
      </c>
      <c r="G1988" t="s">
        <v>2106</v>
      </c>
      <c r="H1988" s="19">
        <v>190.27500000000001</v>
      </c>
    </row>
    <row r="1989" spans="1:8" x14ac:dyDescent="0.35">
      <c r="A1989" s="5">
        <v>1025</v>
      </c>
      <c r="B1989">
        <v>0</v>
      </c>
      <c r="C1989">
        <v>1</v>
      </c>
      <c r="D1989">
        <v>0</v>
      </c>
      <c r="E1989">
        <v>1</v>
      </c>
      <c r="F1989">
        <v>0</v>
      </c>
      <c r="G1989" t="s">
        <v>2109</v>
      </c>
      <c r="H1989" s="19">
        <v>186.43799999999999</v>
      </c>
    </row>
    <row r="1990" spans="1:8" x14ac:dyDescent="0.35">
      <c r="A1990" s="5">
        <v>1025</v>
      </c>
      <c r="B1990">
        <v>0</v>
      </c>
      <c r="C1990">
        <v>1</v>
      </c>
      <c r="D1990">
        <v>0</v>
      </c>
      <c r="E1990">
        <v>0</v>
      </c>
      <c r="F1990">
        <v>1</v>
      </c>
      <c r="G1990" t="s">
        <v>2112</v>
      </c>
      <c r="H1990" s="19">
        <v>304.45</v>
      </c>
    </row>
    <row r="1991" spans="1:8" x14ac:dyDescent="0.35">
      <c r="A1991" s="5">
        <v>1025</v>
      </c>
      <c r="B1991">
        <v>0</v>
      </c>
      <c r="C1991">
        <v>2</v>
      </c>
      <c r="D1991">
        <v>1</v>
      </c>
      <c r="E1991">
        <v>0</v>
      </c>
      <c r="F1991">
        <v>0</v>
      </c>
      <c r="G1991" t="s">
        <v>2107</v>
      </c>
      <c r="H1991" s="19">
        <v>185.13800000000001</v>
      </c>
    </row>
    <row r="1992" spans="1:8" x14ac:dyDescent="0.35">
      <c r="A1992" s="5">
        <v>1025</v>
      </c>
      <c r="B1992">
        <v>0</v>
      </c>
      <c r="C1992">
        <v>2</v>
      </c>
      <c r="D1992">
        <v>0</v>
      </c>
      <c r="E1992">
        <v>1</v>
      </c>
      <c r="F1992">
        <v>0</v>
      </c>
      <c r="G1992" t="s">
        <v>2110</v>
      </c>
      <c r="H1992" s="19">
        <v>221.50800000000001</v>
      </c>
    </row>
    <row r="1993" spans="1:8" x14ac:dyDescent="0.35">
      <c r="A1993" s="5">
        <v>1025</v>
      </c>
      <c r="B1993">
        <v>0</v>
      </c>
      <c r="C1993">
        <v>2</v>
      </c>
      <c r="D1993">
        <v>0</v>
      </c>
      <c r="E1993">
        <v>0</v>
      </c>
      <c r="F1993">
        <v>1</v>
      </c>
      <c r="G1993" t="s">
        <v>2113</v>
      </c>
      <c r="H1993" s="19">
        <v>244.387</v>
      </c>
    </row>
    <row r="1994" spans="1:8" x14ac:dyDescent="0.35">
      <c r="A1994" s="5">
        <v>1025</v>
      </c>
      <c r="B1994">
        <v>0</v>
      </c>
      <c r="C1994">
        <v>3</v>
      </c>
      <c r="D1994">
        <v>1</v>
      </c>
      <c r="E1994">
        <v>0</v>
      </c>
      <c r="F1994">
        <v>0</v>
      </c>
      <c r="G1994" t="s">
        <v>2108</v>
      </c>
      <c r="H1994" s="19">
        <v>112.05200000000001</v>
      </c>
    </row>
    <row r="1995" spans="1:8" x14ac:dyDescent="0.35">
      <c r="A1995" s="5">
        <v>1025</v>
      </c>
      <c r="B1995">
        <v>0</v>
      </c>
      <c r="C1995">
        <v>3</v>
      </c>
      <c r="D1995">
        <v>0</v>
      </c>
      <c r="E1995">
        <v>1</v>
      </c>
      <c r="F1995">
        <v>0</v>
      </c>
      <c r="G1995" t="s">
        <v>2111</v>
      </c>
      <c r="H1995" s="19">
        <v>211.84</v>
      </c>
    </row>
    <row r="1996" spans="1:8" x14ac:dyDescent="0.35">
      <c r="A1996" s="5">
        <v>1025</v>
      </c>
      <c r="B1996">
        <v>0</v>
      </c>
      <c r="C1996">
        <v>3</v>
      </c>
      <c r="D1996">
        <v>0</v>
      </c>
      <c r="E1996">
        <v>0</v>
      </c>
      <c r="F1996">
        <v>1</v>
      </c>
      <c r="G1996" t="s">
        <v>2114</v>
      </c>
      <c r="H1996" s="19">
        <v>267.43400000000003</v>
      </c>
    </row>
    <row r="1997" spans="1:8" x14ac:dyDescent="0.35">
      <c r="A1997" s="5">
        <v>1026</v>
      </c>
      <c r="B1997">
        <v>0</v>
      </c>
      <c r="C1997">
        <v>1</v>
      </c>
      <c r="D1997">
        <v>1</v>
      </c>
      <c r="E1997">
        <v>0</v>
      </c>
      <c r="F1997">
        <v>0</v>
      </c>
      <c r="G1997" t="s">
        <v>2115</v>
      </c>
      <c r="H1997" s="19">
        <v>310.916</v>
      </c>
    </row>
    <row r="1998" spans="1:8" x14ac:dyDescent="0.35">
      <c r="A1998" s="5">
        <v>1026</v>
      </c>
      <c r="B1998">
        <v>0</v>
      </c>
      <c r="C1998">
        <v>1</v>
      </c>
      <c r="D1998">
        <v>0</v>
      </c>
      <c r="E1998">
        <v>1</v>
      </c>
      <c r="F1998">
        <v>0</v>
      </c>
      <c r="G1998" t="s">
        <v>2118</v>
      </c>
      <c r="H1998" s="19">
        <v>306.45299999999997</v>
      </c>
    </row>
    <row r="1999" spans="1:8" x14ac:dyDescent="0.35">
      <c r="A1999" s="5">
        <v>1026</v>
      </c>
      <c r="B1999">
        <v>0</v>
      </c>
      <c r="C1999">
        <v>1</v>
      </c>
      <c r="D1999">
        <v>0</v>
      </c>
      <c r="E1999">
        <v>0</v>
      </c>
      <c r="F1999">
        <v>1</v>
      </c>
      <c r="G1999" t="s">
        <v>2121</v>
      </c>
      <c r="H1999" s="19">
        <v>402.76900000000001</v>
      </c>
    </row>
    <row r="2000" spans="1:8" x14ac:dyDescent="0.35">
      <c r="A2000" s="5">
        <v>1026</v>
      </c>
      <c r="B2000">
        <v>0</v>
      </c>
      <c r="C2000">
        <v>2</v>
      </c>
      <c r="D2000">
        <v>1</v>
      </c>
      <c r="E2000">
        <v>0</v>
      </c>
      <c r="F2000">
        <v>0</v>
      </c>
      <c r="G2000" t="s">
        <v>2116</v>
      </c>
      <c r="H2000" s="19">
        <v>298.529</v>
      </c>
    </row>
    <row r="2001" spans="1:8" x14ac:dyDescent="0.35">
      <c r="A2001" s="5">
        <v>1026</v>
      </c>
      <c r="B2001">
        <v>0</v>
      </c>
      <c r="C2001">
        <v>2</v>
      </c>
      <c r="D2001">
        <v>0</v>
      </c>
      <c r="E2001">
        <v>1</v>
      </c>
      <c r="F2001">
        <v>0</v>
      </c>
      <c r="G2001" t="s">
        <v>2119</v>
      </c>
      <c r="H2001" s="19">
        <v>460.63099999999997</v>
      </c>
    </row>
    <row r="2002" spans="1:8" x14ac:dyDescent="0.35">
      <c r="A2002" s="5">
        <v>1026</v>
      </c>
      <c r="B2002">
        <v>0</v>
      </c>
      <c r="C2002">
        <v>2</v>
      </c>
      <c r="D2002">
        <v>0</v>
      </c>
      <c r="E2002">
        <v>0</v>
      </c>
      <c r="F2002">
        <v>1</v>
      </c>
      <c r="G2002" t="s">
        <v>2122</v>
      </c>
      <c r="H2002" s="19">
        <v>403.02</v>
      </c>
    </row>
    <row r="2003" spans="1:8" x14ac:dyDescent="0.35">
      <c r="A2003" s="5">
        <v>1026</v>
      </c>
      <c r="B2003">
        <v>0</v>
      </c>
      <c r="C2003">
        <v>3</v>
      </c>
      <c r="D2003">
        <v>1</v>
      </c>
      <c r="E2003">
        <v>0</v>
      </c>
      <c r="F2003">
        <v>0</v>
      </c>
      <c r="G2003" t="s">
        <v>2117</v>
      </c>
      <c r="H2003" s="19">
        <v>431.19400000000002</v>
      </c>
    </row>
    <row r="2004" spans="1:8" x14ac:dyDescent="0.35">
      <c r="A2004" s="5">
        <v>1026</v>
      </c>
      <c r="B2004">
        <v>0</v>
      </c>
      <c r="C2004">
        <v>3</v>
      </c>
      <c r="D2004">
        <v>0</v>
      </c>
      <c r="E2004">
        <v>1</v>
      </c>
      <c r="F2004">
        <v>0</v>
      </c>
      <c r="G2004" t="s">
        <v>2120</v>
      </c>
      <c r="H2004" s="19">
        <v>260.79500000000002</v>
      </c>
    </row>
    <row r="2005" spans="1:8" x14ac:dyDescent="0.35">
      <c r="A2005" s="5">
        <v>1026</v>
      </c>
      <c r="B2005">
        <v>0</v>
      </c>
      <c r="C2005">
        <v>3</v>
      </c>
      <c r="D2005">
        <v>0</v>
      </c>
      <c r="E2005">
        <v>0</v>
      </c>
      <c r="F2005">
        <v>1</v>
      </c>
      <c r="G2005" t="s">
        <v>2123</v>
      </c>
      <c r="H2005" s="19">
        <v>433.327</v>
      </c>
    </row>
    <row r="2006" spans="1:8" x14ac:dyDescent="0.35">
      <c r="A2006" s="5">
        <v>1027</v>
      </c>
      <c r="B2006">
        <v>1</v>
      </c>
      <c r="C2006">
        <v>1</v>
      </c>
      <c r="D2006">
        <v>1</v>
      </c>
      <c r="E2006">
        <v>0</v>
      </c>
      <c r="F2006">
        <v>0</v>
      </c>
      <c r="G2006" t="s">
        <v>2124</v>
      </c>
      <c r="H2006" s="19">
        <v>215.904</v>
      </c>
    </row>
    <row r="2007" spans="1:8" x14ac:dyDescent="0.35">
      <c r="A2007" s="5">
        <v>1027</v>
      </c>
      <c r="B2007">
        <v>1</v>
      </c>
      <c r="C2007">
        <v>1</v>
      </c>
      <c r="D2007">
        <v>0</v>
      </c>
      <c r="E2007">
        <v>1</v>
      </c>
      <c r="F2007">
        <v>0</v>
      </c>
      <c r="G2007" t="s">
        <v>2127</v>
      </c>
      <c r="H2007" s="19">
        <v>111.241</v>
      </c>
    </row>
    <row r="2008" spans="1:8" x14ac:dyDescent="0.35">
      <c r="A2008" s="5">
        <v>1027</v>
      </c>
      <c r="B2008">
        <v>1</v>
      </c>
      <c r="C2008">
        <v>1</v>
      </c>
      <c r="D2008">
        <v>0</v>
      </c>
      <c r="E2008">
        <v>0</v>
      </c>
      <c r="F2008">
        <v>1</v>
      </c>
      <c r="G2008" t="s">
        <v>2130</v>
      </c>
      <c r="H2008" s="19">
        <v>242.13300000000001</v>
      </c>
    </row>
    <row r="2009" spans="1:8" x14ac:dyDescent="0.35">
      <c r="A2009" s="5">
        <v>1027</v>
      </c>
      <c r="B2009">
        <v>1</v>
      </c>
      <c r="C2009">
        <v>2</v>
      </c>
      <c r="D2009">
        <v>1</v>
      </c>
      <c r="E2009">
        <v>0</v>
      </c>
      <c r="F2009">
        <v>0</v>
      </c>
      <c r="G2009" t="s">
        <v>2125</v>
      </c>
      <c r="H2009" s="19">
        <v>277.02100000000002</v>
      </c>
    </row>
    <row r="2010" spans="1:8" x14ac:dyDescent="0.35">
      <c r="A2010" s="5">
        <v>1027</v>
      </c>
      <c r="B2010">
        <v>1</v>
      </c>
      <c r="C2010">
        <v>2</v>
      </c>
      <c r="D2010">
        <v>0</v>
      </c>
      <c r="E2010">
        <v>1</v>
      </c>
      <c r="F2010">
        <v>0</v>
      </c>
      <c r="G2010" t="s">
        <v>2128</v>
      </c>
      <c r="H2010" s="19">
        <v>130.316</v>
      </c>
    </row>
    <row r="2011" spans="1:8" x14ac:dyDescent="0.35">
      <c r="A2011" s="5">
        <v>1027</v>
      </c>
      <c r="B2011">
        <v>1</v>
      </c>
      <c r="C2011">
        <v>2</v>
      </c>
      <c r="D2011">
        <v>0</v>
      </c>
      <c r="E2011">
        <v>0</v>
      </c>
      <c r="F2011">
        <v>1</v>
      </c>
      <c r="G2011" t="s">
        <v>2131</v>
      </c>
      <c r="H2011" s="19">
        <v>237.59399999999999</v>
      </c>
    </row>
    <row r="2012" spans="1:8" x14ac:dyDescent="0.35">
      <c r="A2012" s="5">
        <v>1027</v>
      </c>
      <c r="B2012">
        <v>1</v>
      </c>
      <c r="C2012">
        <v>3</v>
      </c>
      <c r="D2012">
        <v>1</v>
      </c>
      <c r="E2012">
        <v>0</v>
      </c>
      <c r="F2012">
        <v>0</v>
      </c>
      <c r="G2012" t="s">
        <v>2126</v>
      </c>
      <c r="H2012" s="19">
        <v>253.93199999999999</v>
      </c>
    </row>
    <row r="2013" spans="1:8" x14ac:dyDescent="0.35">
      <c r="A2013" s="5">
        <v>1027</v>
      </c>
      <c r="B2013">
        <v>1</v>
      </c>
      <c r="C2013">
        <v>3</v>
      </c>
      <c r="D2013">
        <v>0</v>
      </c>
      <c r="E2013">
        <v>1</v>
      </c>
      <c r="F2013">
        <v>0</v>
      </c>
      <c r="G2013" t="s">
        <v>2129</v>
      </c>
      <c r="H2013" s="19">
        <v>121.73699999999999</v>
      </c>
    </row>
    <row r="2014" spans="1:8" x14ac:dyDescent="0.35">
      <c r="A2014" s="5">
        <v>1027</v>
      </c>
      <c r="B2014">
        <v>1</v>
      </c>
      <c r="C2014">
        <v>3</v>
      </c>
      <c r="D2014">
        <v>0</v>
      </c>
      <c r="E2014">
        <v>0</v>
      </c>
      <c r="F2014">
        <v>1</v>
      </c>
      <c r="G2014" t="s">
        <v>2132</v>
      </c>
      <c r="H2014" s="19">
        <v>202.01499999999999</v>
      </c>
    </row>
    <row r="2015" spans="1:8" x14ac:dyDescent="0.35">
      <c r="A2015" s="5">
        <v>1028</v>
      </c>
      <c r="B2015">
        <v>1</v>
      </c>
      <c r="C2015">
        <v>1</v>
      </c>
      <c r="D2015">
        <v>1</v>
      </c>
      <c r="E2015">
        <v>0</v>
      </c>
      <c r="F2015">
        <v>0</v>
      </c>
      <c r="G2015" t="s">
        <v>2133</v>
      </c>
      <c r="H2015" s="19">
        <v>240.67099999999999</v>
      </c>
    </row>
    <row r="2016" spans="1:8" x14ac:dyDescent="0.35">
      <c r="A2016" s="5">
        <v>1028</v>
      </c>
      <c r="B2016">
        <v>1</v>
      </c>
      <c r="C2016">
        <v>1</v>
      </c>
      <c r="D2016">
        <v>0</v>
      </c>
      <c r="E2016">
        <v>1</v>
      </c>
      <c r="F2016">
        <v>0</v>
      </c>
      <c r="G2016" t="s">
        <v>2136</v>
      </c>
      <c r="H2016" s="19">
        <v>63.698</v>
      </c>
    </row>
    <row r="2017" spans="1:8" x14ac:dyDescent="0.35">
      <c r="A2017" s="5">
        <v>1028</v>
      </c>
      <c r="B2017">
        <v>1</v>
      </c>
      <c r="C2017">
        <v>1</v>
      </c>
      <c r="D2017">
        <v>0</v>
      </c>
      <c r="E2017">
        <v>0</v>
      </c>
      <c r="F2017">
        <v>1</v>
      </c>
      <c r="G2017" t="s">
        <v>2139</v>
      </c>
      <c r="H2017" s="19">
        <v>148.68</v>
      </c>
    </row>
    <row r="2018" spans="1:8" x14ac:dyDescent="0.35">
      <c r="A2018" s="5">
        <v>1028</v>
      </c>
      <c r="B2018">
        <v>1</v>
      </c>
      <c r="C2018">
        <v>2</v>
      </c>
      <c r="D2018">
        <v>1</v>
      </c>
      <c r="E2018">
        <v>0</v>
      </c>
      <c r="F2018">
        <v>0</v>
      </c>
      <c r="G2018" t="s">
        <v>2134</v>
      </c>
      <c r="H2018" s="19">
        <v>174.34100000000001</v>
      </c>
    </row>
    <row r="2019" spans="1:8" x14ac:dyDescent="0.35">
      <c r="A2019" s="5">
        <v>1028</v>
      </c>
      <c r="B2019">
        <v>1</v>
      </c>
      <c r="C2019">
        <v>2</v>
      </c>
      <c r="D2019">
        <v>0</v>
      </c>
      <c r="E2019">
        <v>1</v>
      </c>
      <c r="F2019">
        <v>0</v>
      </c>
      <c r="G2019" t="s">
        <v>2137</v>
      </c>
      <c r="H2019" s="19">
        <v>92.611999999999995</v>
      </c>
    </row>
    <row r="2020" spans="1:8" x14ac:dyDescent="0.35">
      <c r="A2020" s="5">
        <v>1028</v>
      </c>
      <c r="B2020">
        <v>1</v>
      </c>
      <c r="C2020">
        <v>2</v>
      </c>
      <c r="D2020">
        <v>0</v>
      </c>
      <c r="E2020">
        <v>0</v>
      </c>
      <c r="F2020">
        <v>1</v>
      </c>
      <c r="G2020" t="s">
        <v>2140</v>
      </c>
      <c r="H2020" s="19">
        <v>206.41499999999999</v>
      </c>
    </row>
    <row r="2021" spans="1:8" x14ac:dyDescent="0.35">
      <c r="A2021" s="5">
        <v>1028</v>
      </c>
      <c r="B2021">
        <v>1</v>
      </c>
      <c r="C2021">
        <v>3</v>
      </c>
      <c r="D2021">
        <v>1</v>
      </c>
      <c r="E2021">
        <v>0</v>
      </c>
      <c r="F2021">
        <v>0</v>
      </c>
      <c r="G2021" t="s">
        <v>2135</v>
      </c>
      <c r="H2021" s="19">
        <v>227.13200000000001</v>
      </c>
    </row>
    <row r="2022" spans="1:8" x14ac:dyDescent="0.35">
      <c r="A2022" s="5">
        <v>1028</v>
      </c>
      <c r="B2022">
        <v>1</v>
      </c>
      <c r="C2022">
        <v>3</v>
      </c>
      <c r="D2022">
        <v>0</v>
      </c>
      <c r="E2022">
        <v>1</v>
      </c>
      <c r="F2022">
        <v>0</v>
      </c>
      <c r="G2022" t="s">
        <v>2138</v>
      </c>
      <c r="H2022" s="19">
        <v>101.334</v>
      </c>
    </row>
    <row r="2023" spans="1:8" x14ac:dyDescent="0.35">
      <c r="A2023" s="5">
        <v>1028</v>
      </c>
      <c r="B2023">
        <v>1</v>
      </c>
      <c r="C2023">
        <v>3</v>
      </c>
      <c r="D2023">
        <v>0</v>
      </c>
      <c r="E2023">
        <v>0</v>
      </c>
      <c r="F2023">
        <v>1</v>
      </c>
      <c r="G2023" t="s">
        <v>2141</v>
      </c>
      <c r="H2023" s="19">
        <v>159.886</v>
      </c>
    </row>
    <row r="2024" spans="1:8" x14ac:dyDescent="0.35">
      <c r="A2024" s="5">
        <v>1029</v>
      </c>
      <c r="B2024">
        <v>1</v>
      </c>
      <c r="C2024">
        <v>1</v>
      </c>
      <c r="D2024">
        <v>1</v>
      </c>
      <c r="E2024">
        <v>0</v>
      </c>
      <c r="F2024">
        <v>0</v>
      </c>
      <c r="G2024" t="s">
        <v>2142</v>
      </c>
      <c r="H2024" s="19">
        <v>217.89099999999999</v>
      </c>
    </row>
    <row r="2025" spans="1:8" x14ac:dyDescent="0.35">
      <c r="A2025" s="5">
        <v>1029</v>
      </c>
      <c r="B2025">
        <v>1</v>
      </c>
      <c r="C2025">
        <v>1</v>
      </c>
      <c r="D2025">
        <v>0</v>
      </c>
      <c r="E2025">
        <v>1</v>
      </c>
      <c r="F2025">
        <v>0</v>
      </c>
      <c r="G2025" t="s">
        <v>2144</v>
      </c>
      <c r="H2025" s="19">
        <v>147.59399999999999</v>
      </c>
    </row>
    <row r="2026" spans="1:8" x14ac:dyDescent="0.35">
      <c r="A2026" s="5">
        <v>1029</v>
      </c>
      <c r="B2026">
        <v>1</v>
      </c>
      <c r="C2026">
        <v>1</v>
      </c>
      <c r="D2026">
        <v>0</v>
      </c>
      <c r="E2026">
        <v>0</v>
      </c>
      <c r="F2026">
        <v>1</v>
      </c>
      <c r="G2026" t="s">
        <v>2146</v>
      </c>
      <c r="H2026" s="19">
        <v>316.17700000000002</v>
      </c>
    </row>
    <row r="2027" spans="1:8" x14ac:dyDescent="0.35">
      <c r="A2027" s="5">
        <v>1029</v>
      </c>
      <c r="B2027">
        <v>1</v>
      </c>
      <c r="C2027">
        <v>2</v>
      </c>
      <c r="D2027">
        <v>1</v>
      </c>
      <c r="E2027">
        <v>0</v>
      </c>
      <c r="F2027">
        <v>0</v>
      </c>
      <c r="G2027" t="s">
        <v>2143</v>
      </c>
      <c r="H2027" s="19">
        <v>178.392</v>
      </c>
    </row>
    <row r="2028" spans="1:8" x14ac:dyDescent="0.35">
      <c r="A2028" s="5">
        <v>1029</v>
      </c>
      <c r="B2028">
        <v>1</v>
      </c>
      <c r="C2028">
        <v>2</v>
      </c>
      <c r="D2028">
        <v>0</v>
      </c>
      <c r="E2028">
        <v>1</v>
      </c>
      <c r="F2028">
        <v>0</v>
      </c>
      <c r="G2028" t="s">
        <v>2145</v>
      </c>
      <c r="H2028" s="19">
        <v>130.63399999999999</v>
      </c>
    </row>
    <row r="2029" spans="1:8" x14ac:dyDescent="0.35">
      <c r="A2029" s="5">
        <v>1029</v>
      </c>
      <c r="B2029">
        <v>1</v>
      </c>
      <c r="C2029">
        <v>2</v>
      </c>
      <c r="D2029">
        <v>0</v>
      </c>
      <c r="E2029">
        <v>0</v>
      </c>
      <c r="F2029">
        <v>1</v>
      </c>
      <c r="G2029" t="s">
        <v>2147</v>
      </c>
      <c r="H2029" s="19">
        <v>279.12299999999999</v>
      </c>
    </row>
    <row r="2030" spans="1:8" x14ac:dyDescent="0.35">
      <c r="A2030" s="5">
        <v>1030</v>
      </c>
      <c r="B2030">
        <v>0</v>
      </c>
      <c r="C2030">
        <v>1</v>
      </c>
      <c r="D2030">
        <v>1</v>
      </c>
      <c r="E2030">
        <v>0</v>
      </c>
      <c r="F2030">
        <v>0</v>
      </c>
      <c r="G2030" t="s">
        <v>2148</v>
      </c>
      <c r="H2030" s="19">
        <v>279.47899999999998</v>
      </c>
    </row>
    <row r="2031" spans="1:8" x14ac:dyDescent="0.35">
      <c r="A2031" s="5">
        <v>1030</v>
      </c>
      <c r="B2031">
        <v>0</v>
      </c>
      <c r="C2031">
        <v>1</v>
      </c>
      <c r="D2031">
        <v>0</v>
      </c>
      <c r="E2031">
        <v>1</v>
      </c>
      <c r="F2031">
        <v>0</v>
      </c>
      <c r="G2031" t="s">
        <v>2150</v>
      </c>
      <c r="H2031" s="19">
        <v>289.91699999999997</v>
      </c>
    </row>
    <row r="2032" spans="1:8" x14ac:dyDescent="0.35">
      <c r="A2032" s="5">
        <v>1030</v>
      </c>
      <c r="B2032">
        <v>0</v>
      </c>
      <c r="C2032">
        <v>1</v>
      </c>
      <c r="D2032">
        <v>0</v>
      </c>
      <c r="E2032">
        <v>0</v>
      </c>
      <c r="F2032">
        <v>1</v>
      </c>
      <c r="G2032" t="s">
        <v>2152</v>
      </c>
      <c r="H2032" s="19">
        <v>324.51400000000001</v>
      </c>
    </row>
    <row r="2033" spans="1:8" x14ac:dyDescent="0.35">
      <c r="A2033" s="5">
        <v>1030</v>
      </c>
      <c r="B2033">
        <v>0</v>
      </c>
      <c r="C2033">
        <v>2</v>
      </c>
      <c r="D2033">
        <v>1</v>
      </c>
      <c r="E2033">
        <v>0</v>
      </c>
      <c r="F2033">
        <v>0</v>
      </c>
      <c r="G2033" t="s">
        <v>2149</v>
      </c>
      <c r="H2033" s="19">
        <v>320.75400000000002</v>
      </c>
    </row>
    <row r="2034" spans="1:8" x14ac:dyDescent="0.35">
      <c r="A2034" s="5">
        <v>1030</v>
      </c>
      <c r="B2034">
        <v>0</v>
      </c>
      <c r="C2034">
        <v>2</v>
      </c>
      <c r="D2034">
        <v>0</v>
      </c>
      <c r="E2034">
        <v>1</v>
      </c>
      <c r="F2034">
        <v>0</v>
      </c>
      <c r="G2034" t="s">
        <v>2151</v>
      </c>
      <c r="H2034" s="19">
        <v>273.04899999999998</v>
      </c>
    </row>
    <row r="2035" spans="1:8" x14ac:dyDescent="0.35">
      <c r="A2035" s="5">
        <v>1030</v>
      </c>
      <c r="B2035">
        <v>0</v>
      </c>
      <c r="C2035">
        <v>2</v>
      </c>
      <c r="D2035">
        <v>0</v>
      </c>
      <c r="E2035">
        <v>0</v>
      </c>
      <c r="F2035">
        <v>1</v>
      </c>
      <c r="G2035" t="s">
        <v>2153</v>
      </c>
      <c r="H2035" s="19">
        <v>334.084</v>
      </c>
    </row>
    <row r="2036" spans="1:8" x14ac:dyDescent="0.35">
      <c r="A2036" s="5">
        <v>1031</v>
      </c>
      <c r="B2036">
        <v>1</v>
      </c>
      <c r="C2036">
        <v>1</v>
      </c>
      <c r="D2036">
        <v>1</v>
      </c>
      <c r="E2036">
        <v>0</v>
      </c>
      <c r="F2036">
        <v>0</v>
      </c>
      <c r="G2036" t="s">
        <v>2154</v>
      </c>
      <c r="H2036" s="19">
        <v>160.25399999999999</v>
      </c>
    </row>
    <row r="2037" spans="1:8" x14ac:dyDescent="0.35">
      <c r="A2037" s="5">
        <v>1031</v>
      </c>
      <c r="B2037">
        <v>1</v>
      </c>
      <c r="C2037">
        <v>1</v>
      </c>
      <c r="D2037">
        <v>0</v>
      </c>
      <c r="E2037">
        <v>1</v>
      </c>
      <c r="F2037">
        <v>0</v>
      </c>
      <c r="G2037" t="s">
        <v>2156</v>
      </c>
      <c r="H2037" s="19">
        <v>141.90600000000001</v>
      </c>
    </row>
    <row r="2038" spans="1:8" x14ac:dyDescent="0.35">
      <c r="A2038" s="5">
        <v>1031</v>
      </c>
      <c r="B2038">
        <v>1</v>
      </c>
      <c r="C2038">
        <v>1</v>
      </c>
      <c r="D2038">
        <v>0</v>
      </c>
      <c r="E2038">
        <v>0</v>
      </c>
      <c r="F2038">
        <v>1</v>
      </c>
      <c r="G2038" t="s">
        <v>2158</v>
      </c>
      <c r="H2038" s="19">
        <v>297.35899999999998</v>
      </c>
    </row>
    <row r="2039" spans="1:8" x14ac:dyDescent="0.35">
      <c r="A2039" s="5">
        <v>1031</v>
      </c>
      <c r="B2039">
        <v>1</v>
      </c>
      <c r="C2039">
        <v>2</v>
      </c>
      <c r="D2039">
        <v>1</v>
      </c>
      <c r="E2039">
        <v>0</v>
      </c>
      <c r="F2039">
        <v>0</v>
      </c>
      <c r="G2039" t="s">
        <v>2155</v>
      </c>
      <c r="H2039" s="19">
        <v>193.709</v>
      </c>
    </row>
    <row r="2040" spans="1:8" x14ac:dyDescent="0.35">
      <c r="A2040" s="5">
        <v>1031</v>
      </c>
      <c r="B2040">
        <v>1</v>
      </c>
      <c r="C2040">
        <v>2</v>
      </c>
      <c r="D2040">
        <v>0</v>
      </c>
      <c r="E2040">
        <v>1</v>
      </c>
      <c r="F2040">
        <v>0</v>
      </c>
      <c r="G2040" t="s">
        <v>2157</v>
      </c>
      <c r="H2040" s="19">
        <v>135.78899999999999</v>
      </c>
    </row>
    <row r="2041" spans="1:8" x14ac:dyDescent="0.35">
      <c r="A2041" s="5">
        <v>1031</v>
      </c>
      <c r="B2041">
        <v>1</v>
      </c>
      <c r="C2041">
        <v>2</v>
      </c>
      <c r="D2041">
        <v>0</v>
      </c>
      <c r="E2041">
        <v>0</v>
      </c>
      <c r="F2041">
        <v>1</v>
      </c>
      <c r="G2041" t="s">
        <v>2159</v>
      </c>
      <c r="H2041" s="19">
        <v>348.86500000000001</v>
      </c>
    </row>
    <row r="2042" spans="1:8" x14ac:dyDescent="0.35">
      <c r="A2042" s="5">
        <v>1032</v>
      </c>
      <c r="B2042">
        <v>1</v>
      </c>
      <c r="C2042">
        <v>1</v>
      </c>
      <c r="D2042">
        <v>1</v>
      </c>
      <c r="E2042">
        <v>0</v>
      </c>
      <c r="F2042">
        <v>0</v>
      </c>
      <c r="G2042" t="s">
        <v>2160</v>
      </c>
      <c r="H2042" s="19">
        <v>239.43600000000001</v>
      </c>
    </row>
    <row r="2043" spans="1:8" x14ac:dyDescent="0.35">
      <c r="A2043" s="5">
        <v>1032</v>
      </c>
      <c r="B2043">
        <v>1</v>
      </c>
      <c r="C2043">
        <v>1</v>
      </c>
      <c r="D2043">
        <v>0</v>
      </c>
      <c r="E2043">
        <v>1</v>
      </c>
      <c r="F2043">
        <v>0</v>
      </c>
      <c r="G2043" t="s">
        <v>2161</v>
      </c>
      <c r="H2043" s="19">
        <v>136.96600000000001</v>
      </c>
    </row>
    <row r="2044" spans="1:8" x14ac:dyDescent="0.35">
      <c r="A2044" s="5">
        <v>1032</v>
      </c>
      <c r="B2044">
        <v>1</v>
      </c>
      <c r="C2044">
        <v>1</v>
      </c>
      <c r="D2044">
        <v>0</v>
      </c>
      <c r="E2044">
        <v>0</v>
      </c>
      <c r="F2044">
        <v>1</v>
      </c>
      <c r="G2044" t="s">
        <v>2162</v>
      </c>
      <c r="H2044" s="19">
        <v>369.12900000000002</v>
      </c>
    </row>
    <row r="2045" spans="1:8" x14ac:dyDescent="0.35">
      <c r="A2045" s="5">
        <v>1033</v>
      </c>
      <c r="B2045">
        <v>0</v>
      </c>
      <c r="C2045">
        <v>1</v>
      </c>
      <c r="D2045">
        <v>1</v>
      </c>
      <c r="E2045">
        <v>0</v>
      </c>
      <c r="F2045">
        <v>0</v>
      </c>
      <c r="G2045" t="s">
        <v>2163</v>
      </c>
      <c r="H2045" s="19">
        <v>386.90699999999998</v>
      </c>
    </row>
    <row r="2046" spans="1:8" x14ac:dyDescent="0.35">
      <c r="A2046" s="5">
        <v>1033</v>
      </c>
      <c r="B2046">
        <v>0</v>
      </c>
      <c r="C2046">
        <v>1</v>
      </c>
      <c r="D2046">
        <v>0</v>
      </c>
      <c r="E2046">
        <v>1</v>
      </c>
      <c r="F2046">
        <v>0</v>
      </c>
      <c r="G2046" t="s">
        <v>2164</v>
      </c>
      <c r="H2046" s="19">
        <v>199.41399999999999</v>
      </c>
    </row>
    <row r="2047" spans="1:8" x14ac:dyDescent="0.35">
      <c r="A2047" s="5">
        <v>1033</v>
      </c>
      <c r="B2047">
        <v>0</v>
      </c>
      <c r="C2047">
        <v>1</v>
      </c>
      <c r="D2047">
        <v>0</v>
      </c>
      <c r="E2047">
        <v>0</v>
      </c>
      <c r="F2047">
        <v>1</v>
      </c>
      <c r="G2047" t="s">
        <v>2165</v>
      </c>
      <c r="H2047" s="19">
        <v>297.83999999999997</v>
      </c>
    </row>
    <row r="2048" spans="1:8" x14ac:dyDescent="0.35">
      <c r="A2048" s="5">
        <v>1034</v>
      </c>
      <c r="B2048">
        <v>1</v>
      </c>
      <c r="C2048">
        <v>1</v>
      </c>
      <c r="D2048">
        <v>1</v>
      </c>
      <c r="E2048">
        <v>0</v>
      </c>
      <c r="F2048">
        <v>0</v>
      </c>
      <c r="G2048" t="s">
        <v>2166</v>
      </c>
      <c r="H2048" s="19">
        <v>206.74100000000001</v>
      </c>
    </row>
    <row r="2049" spans="1:8" x14ac:dyDescent="0.35">
      <c r="A2049" s="5">
        <v>1034</v>
      </c>
      <c r="B2049">
        <v>1</v>
      </c>
      <c r="C2049">
        <v>1</v>
      </c>
      <c r="D2049">
        <v>0</v>
      </c>
      <c r="E2049">
        <v>1</v>
      </c>
      <c r="F2049">
        <v>0</v>
      </c>
      <c r="G2049" t="s">
        <v>2169</v>
      </c>
      <c r="H2049" s="19">
        <v>133.30199999999999</v>
      </c>
    </row>
    <row r="2050" spans="1:8" x14ac:dyDescent="0.35">
      <c r="A2050" s="5">
        <v>1034</v>
      </c>
      <c r="B2050">
        <v>1</v>
      </c>
      <c r="C2050">
        <v>1</v>
      </c>
      <c r="D2050">
        <v>0</v>
      </c>
      <c r="E2050">
        <v>0</v>
      </c>
      <c r="F2050">
        <v>1</v>
      </c>
      <c r="G2050" t="s">
        <v>2172</v>
      </c>
      <c r="H2050" s="19">
        <v>396.65</v>
      </c>
    </row>
    <row r="2051" spans="1:8" x14ac:dyDescent="0.35">
      <c r="A2051" s="5">
        <v>1034</v>
      </c>
      <c r="B2051">
        <v>1</v>
      </c>
      <c r="C2051">
        <v>2</v>
      </c>
      <c r="D2051">
        <v>1</v>
      </c>
      <c r="E2051">
        <v>0</v>
      </c>
      <c r="F2051">
        <v>0</v>
      </c>
      <c r="G2051" t="s">
        <v>2167</v>
      </c>
      <c r="H2051" s="19">
        <v>207.023</v>
      </c>
    </row>
    <row r="2052" spans="1:8" x14ac:dyDescent="0.35">
      <c r="A2052" s="5">
        <v>1034</v>
      </c>
      <c r="B2052">
        <v>1</v>
      </c>
      <c r="C2052">
        <v>2</v>
      </c>
      <c r="D2052">
        <v>0</v>
      </c>
      <c r="E2052">
        <v>1</v>
      </c>
      <c r="F2052">
        <v>0</v>
      </c>
      <c r="G2052" t="s">
        <v>2170</v>
      </c>
      <c r="H2052" s="19">
        <v>207.86099999999999</v>
      </c>
    </row>
    <row r="2053" spans="1:8" x14ac:dyDescent="0.35">
      <c r="A2053" s="5">
        <v>1034</v>
      </c>
      <c r="B2053">
        <v>1</v>
      </c>
      <c r="C2053">
        <v>2</v>
      </c>
      <c r="D2053">
        <v>0</v>
      </c>
      <c r="E2053">
        <v>0</v>
      </c>
      <c r="F2053">
        <v>1</v>
      </c>
      <c r="G2053" t="s">
        <v>2173</v>
      </c>
      <c r="H2053" s="19">
        <v>251.857</v>
      </c>
    </row>
    <row r="2054" spans="1:8" x14ac:dyDescent="0.35">
      <c r="A2054" s="5">
        <v>1034</v>
      </c>
      <c r="B2054">
        <v>1</v>
      </c>
      <c r="C2054">
        <v>3</v>
      </c>
      <c r="D2054">
        <v>1</v>
      </c>
      <c r="E2054">
        <v>0</v>
      </c>
      <c r="F2054">
        <v>0</v>
      </c>
      <c r="G2054" t="s">
        <v>2168</v>
      </c>
      <c r="H2054" s="19">
        <v>289.35599999999999</v>
      </c>
    </row>
    <row r="2055" spans="1:8" x14ac:dyDescent="0.35">
      <c r="A2055" s="5">
        <v>1034</v>
      </c>
      <c r="B2055">
        <v>1</v>
      </c>
      <c r="C2055">
        <v>3</v>
      </c>
      <c r="D2055">
        <v>0</v>
      </c>
      <c r="E2055">
        <v>1</v>
      </c>
      <c r="F2055">
        <v>0</v>
      </c>
      <c r="G2055" t="s">
        <v>2171</v>
      </c>
      <c r="H2055" s="19">
        <v>147.22999999999999</v>
      </c>
    </row>
    <row r="2056" spans="1:8" x14ac:dyDescent="0.35">
      <c r="A2056" s="5">
        <v>1034</v>
      </c>
      <c r="B2056">
        <v>1</v>
      </c>
      <c r="C2056">
        <v>3</v>
      </c>
      <c r="D2056">
        <v>0</v>
      </c>
      <c r="E2056">
        <v>0</v>
      </c>
      <c r="F2056">
        <v>1</v>
      </c>
      <c r="G2056" t="s">
        <v>2174</v>
      </c>
      <c r="H2056" s="19">
        <v>228.078</v>
      </c>
    </row>
    <row r="2057" spans="1:8" x14ac:dyDescent="0.35">
      <c r="A2057" s="5">
        <v>1035</v>
      </c>
      <c r="B2057">
        <v>0</v>
      </c>
      <c r="C2057">
        <v>1</v>
      </c>
      <c r="D2057">
        <v>1</v>
      </c>
      <c r="E2057">
        <v>0</v>
      </c>
      <c r="F2057">
        <v>0</v>
      </c>
      <c r="G2057" t="s">
        <v>2175</v>
      </c>
      <c r="H2057" s="19">
        <v>141.34299999999999</v>
      </c>
    </row>
    <row r="2058" spans="1:8" x14ac:dyDescent="0.35">
      <c r="A2058" s="5">
        <v>1035</v>
      </c>
      <c r="B2058">
        <v>0</v>
      </c>
      <c r="C2058">
        <v>1</v>
      </c>
      <c r="D2058">
        <v>0</v>
      </c>
      <c r="E2058">
        <v>1</v>
      </c>
      <c r="F2058">
        <v>0</v>
      </c>
      <c r="G2058" t="s">
        <v>2178</v>
      </c>
      <c r="H2058" s="19">
        <v>86.402000000000001</v>
      </c>
    </row>
    <row r="2059" spans="1:8" x14ac:dyDescent="0.35">
      <c r="A2059" s="5">
        <v>1035</v>
      </c>
      <c r="B2059">
        <v>0</v>
      </c>
      <c r="C2059">
        <v>1</v>
      </c>
      <c r="D2059">
        <v>0</v>
      </c>
      <c r="E2059">
        <v>0</v>
      </c>
      <c r="F2059">
        <v>1</v>
      </c>
      <c r="G2059" t="s">
        <v>2181</v>
      </c>
      <c r="H2059" s="19">
        <v>302.61200000000002</v>
      </c>
    </row>
    <row r="2060" spans="1:8" x14ac:dyDescent="0.35">
      <c r="A2060" s="5">
        <v>1035</v>
      </c>
      <c r="B2060">
        <v>0</v>
      </c>
      <c r="C2060">
        <v>2</v>
      </c>
      <c r="D2060">
        <v>1</v>
      </c>
      <c r="E2060">
        <v>0</v>
      </c>
      <c r="F2060">
        <v>0</v>
      </c>
      <c r="G2060" t="s">
        <v>2176</v>
      </c>
      <c r="H2060" s="19">
        <v>169.727</v>
      </c>
    </row>
    <row r="2061" spans="1:8" x14ac:dyDescent="0.35">
      <c r="A2061" s="5">
        <v>1035</v>
      </c>
      <c r="B2061">
        <v>0</v>
      </c>
      <c r="C2061">
        <v>2</v>
      </c>
      <c r="D2061">
        <v>0</v>
      </c>
      <c r="E2061">
        <v>1</v>
      </c>
      <c r="F2061">
        <v>0</v>
      </c>
      <c r="G2061" t="s">
        <v>2179</v>
      </c>
      <c r="H2061" s="19">
        <v>98.537999999999997</v>
      </c>
    </row>
    <row r="2062" spans="1:8" x14ac:dyDescent="0.35">
      <c r="A2062" s="5">
        <v>1035</v>
      </c>
      <c r="B2062">
        <v>0</v>
      </c>
      <c r="C2062">
        <v>2</v>
      </c>
      <c r="D2062">
        <v>0</v>
      </c>
      <c r="E2062">
        <v>0</v>
      </c>
      <c r="F2062">
        <v>1</v>
      </c>
      <c r="G2062" t="s">
        <v>2182</v>
      </c>
      <c r="H2062" s="19">
        <v>288.303</v>
      </c>
    </row>
    <row r="2063" spans="1:8" x14ac:dyDescent="0.35">
      <c r="A2063" s="5">
        <v>1035</v>
      </c>
      <c r="B2063">
        <v>0</v>
      </c>
      <c r="C2063">
        <v>3</v>
      </c>
      <c r="D2063">
        <v>1</v>
      </c>
      <c r="E2063">
        <v>0</v>
      </c>
      <c r="F2063">
        <v>0</v>
      </c>
      <c r="G2063" t="s">
        <v>2177</v>
      </c>
      <c r="H2063" s="19">
        <v>132.084</v>
      </c>
    </row>
    <row r="2064" spans="1:8" x14ac:dyDescent="0.35">
      <c r="A2064" s="5">
        <v>1035</v>
      </c>
      <c r="B2064">
        <v>0</v>
      </c>
      <c r="C2064">
        <v>3</v>
      </c>
      <c r="D2064">
        <v>0</v>
      </c>
      <c r="E2064">
        <v>1</v>
      </c>
      <c r="F2064">
        <v>0</v>
      </c>
      <c r="G2064" t="s">
        <v>2180</v>
      </c>
      <c r="H2064" s="19">
        <v>99.433999999999997</v>
      </c>
    </row>
    <row r="2065" spans="1:8" x14ac:dyDescent="0.35">
      <c r="A2065" s="5">
        <v>1035</v>
      </c>
      <c r="B2065">
        <v>0</v>
      </c>
      <c r="C2065">
        <v>3</v>
      </c>
      <c r="D2065">
        <v>0</v>
      </c>
      <c r="E2065">
        <v>0</v>
      </c>
      <c r="F2065">
        <v>1</v>
      </c>
      <c r="G2065" t="s">
        <v>2183</v>
      </c>
      <c r="H2065" s="19">
        <v>261.06099999999998</v>
      </c>
    </row>
    <row r="2066" spans="1:8" x14ac:dyDescent="0.35">
      <c r="A2066" s="5">
        <v>1036</v>
      </c>
      <c r="B2066">
        <v>0</v>
      </c>
      <c r="C2066">
        <v>1</v>
      </c>
      <c r="D2066">
        <v>1</v>
      </c>
      <c r="E2066">
        <v>0</v>
      </c>
      <c r="F2066">
        <v>0</v>
      </c>
      <c r="G2066" t="s">
        <v>2184</v>
      </c>
      <c r="H2066" s="19">
        <v>263.57499999999999</v>
      </c>
    </row>
    <row r="2067" spans="1:8" x14ac:dyDescent="0.35">
      <c r="A2067" s="5">
        <v>1036</v>
      </c>
      <c r="B2067">
        <v>0</v>
      </c>
      <c r="C2067">
        <v>1</v>
      </c>
      <c r="D2067">
        <v>0</v>
      </c>
      <c r="E2067">
        <v>1</v>
      </c>
      <c r="F2067">
        <v>0</v>
      </c>
      <c r="G2067" t="s">
        <v>2187</v>
      </c>
      <c r="H2067" s="19">
        <v>238.28200000000001</v>
      </c>
    </row>
    <row r="2068" spans="1:8" x14ac:dyDescent="0.35">
      <c r="A2068" s="5">
        <v>1036</v>
      </c>
      <c r="B2068">
        <v>0</v>
      </c>
      <c r="C2068">
        <v>1</v>
      </c>
      <c r="D2068">
        <v>0</v>
      </c>
      <c r="E2068">
        <v>0</v>
      </c>
      <c r="F2068">
        <v>1</v>
      </c>
      <c r="G2068" t="s">
        <v>2190</v>
      </c>
      <c r="H2068" s="19">
        <v>275.584</v>
      </c>
    </row>
    <row r="2069" spans="1:8" x14ac:dyDescent="0.35">
      <c r="A2069" s="5">
        <v>1036</v>
      </c>
      <c r="B2069">
        <v>0</v>
      </c>
      <c r="C2069">
        <v>2</v>
      </c>
      <c r="D2069">
        <v>1</v>
      </c>
      <c r="E2069">
        <v>0</v>
      </c>
      <c r="F2069">
        <v>0</v>
      </c>
      <c r="G2069" t="s">
        <v>2185</v>
      </c>
      <c r="H2069" s="19">
        <v>356.33300000000003</v>
      </c>
    </row>
    <row r="2070" spans="1:8" x14ac:dyDescent="0.35">
      <c r="A2070" s="5">
        <v>1036</v>
      </c>
      <c r="B2070">
        <v>0</v>
      </c>
      <c r="C2070">
        <v>2</v>
      </c>
      <c r="D2070">
        <v>0</v>
      </c>
      <c r="E2070">
        <v>1</v>
      </c>
      <c r="F2070">
        <v>0</v>
      </c>
      <c r="G2070" t="s">
        <v>2188</v>
      </c>
      <c r="H2070" s="19">
        <v>284.28699999999998</v>
      </c>
    </row>
    <row r="2071" spans="1:8" x14ac:dyDescent="0.35">
      <c r="A2071" s="5">
        <v>1036</v>
      </c>
      <c r="B2071">
        <v>0</v>
      </c>
      <c r="C2071">
        <v>2</v>
      </c>
      <c r="D2071">
        <v>0</v>
      </c>
      <c r="E2071">
        <v>0</v>
      </c>
      <c r="F2071">
        <v>1</v>
      </c>
      <c r="G2071" t="s">
        <v>2191</v>
      </c>
      <c r="H2071" s="19">
        <v>276.71499999999997</v>
      </c>
    </row>
    <row r="2072" spans="1:8" x14ac:dyDescent="0.35">
      <c r="A2072" s="5">
        <v>1036</v>
      </c>
      <c r="B2072">
        <v>0</v>
      </c>
      <c r="C2072">
        <v>3</v>
      </c>
      <c r="D2072">
        <v>1</v>
      </c>
      <c r="E2072">
        <v>0</v>
      </c>
      <c r="F2072">
        <v>0</v>
      </c>
      <c r="G2072" t="s">
        <v>2186</v>
      </c>
      <c r="H2072" s="19">
        <v>384.51499999999999</v>
      </c>
    </row>
    <row r="2073" spans="1:8" x14ac:dyDescent="0.35">
      <c r="A2073" s="5">
        <v>1036</v>
      </c>
      <c r="B2073">
        <v>0</v>
      </c>
      <c r="C2073">
        <v>3</v>
      </c>
      <c r="D2073">
        <v>0</v>
      </c>
      <c r="E2073">
        <v>1</v>
      </c>
      <c r="F2073">
        <v>0</v>
      </c>
      <c r="G2073" t="s">
        <v>2189</v>
      </c>
      <c r="H2073" s="19">
        <v>251.54300000000001</v>
      </c>
    </row>
    <row r="2074" spans="1:8" x14ac:dyDescent="0.35">
      <c r="A2074" s="5">
        <v>1036</v>
      </c>
      <c r="B2074">
        <v>0</v>
      </c>
      <c r="C2074">
        <v>3</v>
      </c>
      <c r="D2074">
        <v>0</v>
      </c>
      <c r="E2074">
        <v>0</v>
      </c>
      <c r="F2074">
        <v>1</v>
      </c>
      <c r="G2074" t="s">
        <v>2192</v>
      </c>
      <c r="H2074" s="19">
        <v>296.93799999999999</v>
      </c>
    </row>
    <row r="2075" spans="1:8" x14ac:dyDescent="0.35">
      <c r="A2075" s="5">
        <v>1037</v>
      </c>
      <c r="B2075">
        <v>0</v>
      </c>
      <c r="C2075">
        <v>1</v>
      </c>
      <c r="D2075">
        <v>1</v>
      </c>
      <c r="E2075">
        <v>0</v>
      </c>
      <c r="F2075">
        <v>0</v>
      </c>
      <c r="G2075" t="s">
        <v>2193</v>
      </c>
      <c r="H2075" s="19">
        <v>333.173</v>
      </c>
    </row>
    <row r="2076" spans="1:8" x14ac:dyDescent="0.35">
      <c r="A2076" s="5">
        <v>1037</v>
      </c>
      <c r="B2076">
        <v>0</v>
      </c>
      <c r="C2076">
        <v>1</v>
      </c>
      <c r="D2076">
        <v>0</v>
      </c>
      <c r="E2076">
        <v>1</v>
      </c>
      <c r="F2076">
        <v>0</v>
      </c>
      <c r="G2076" t="s">
        <v>2196</v>
      </c>
      <c r="H2076" s="19">
        <v>281.68900000000002</v>
      </c>
    </row>
    <row r="2077" spans="1:8" x14ac:dyDescent="0.35">
      <c r="A2077" s="5">
        <v>1037</v>
      </c>
      <c r="B2077">
        <v>0</v>
      </c>
      <c r="C2077">
        <v>1</v>
      </c>
      <c r="D2077">
        <v>0</v>
      </c>
      <c r="E2077">
        <v>0</v>
      </c>
      <c r="F2077">
        <v>1</v>
      </c>
      <c r="G2077" t="s">
        <v>2199</v>
      </c>
      <c r="H2077" s="19">
        <v>379.38400000000001</v>
      </c>
    </row>
    <row r="2078" spans="1:8" x14ac:dyDescent="0.35">
      <c r="A2078" s="5">
        <v>1037</v>
      </c>
      <c r="B2078">
        <v>0</v>
      </c>
      <c r="C2078">
        <v>2</v>
      </c>
      <c r="D2078">
        <v>1</v>
      </c>
      <c r="E2078">
        <v>0</v>
      </c>
      <c r="F2078">
        <v>0</v>
      </c>
      <c r="G2078" t="s">
        <v>2194</v>
      </c>
      <c r="H2078" s="19">
        <v>247.14099999999999</v>
      </c>
    </row>
    <row r="2079" spans="1:8" x14ac:dyDescent="0.35">
      <c r="A2079" s="5">
        <v>1037</v>
      </c>
      <c r="B2079">
        <v>0</v>
      </c>
      <c r="C2079">
        <v>2</v>
      </c>
      <c r="D2079">
        <v>0</v>
      </c>
      <c r="E2079">
        <v>1</v>
      </c>
      <c r="F2079">
        <v>0</v>
      </c>
      <c r="G2079" t="s">
        <v>2197</v>
      </c>
      <c r="H2079" s="19">
        <v>240.595</v>
      </c>
    </row>
    <row r="2080" spans="1:8" x14ac:dyDescent="0.35">
      <c r="A2080" s="5">
        <v>1037</v>
      </c>
      <c r="B2080">
        <v>0</v>
      </c>
      <c r="C2080">
        <v>2</v>
      </c>
      <c r="D2080">
        <v>0</v>
      </c>
      <c r="E2080">
        <v>0</v>
      </c>
      <c r="F2080">
        <v>1</v>
      </c>
      <c r="G2080" t="s">
        <v>2200</v>
      </c>
      <c r="H2080" s="19">
        <v>317.714</v>
      </c>
    </row>
    <row r="2081" spans="1:8" x14ac:dyDescent="0.35">
      <c r="A2081" s="5">
        <v>1037</v>
      </c>
      <c r="B2081">
        <v>0</v>
      </c>
      <c r="C2081">
        <v>3</v>
      </c>
      <c r="D2081">
        <v>1</v>
      </c>
      <c r="E2081">
        <v>0</v>
      </c>
      <c r="F2081">
        <v>0</v>
      </c>
      <c r="G2081" t="s">
        <v>2195</v>
      </c>
      <c r="H2081" s="19">
        <v>223.398</v>
      </c>
    </row>
    <row r="2082" spans="1:8" x14ac:dyDescent="0.35">
      <c r="A2082" s="5">
        <v>1037</v>
      </c>
      <c r="B2082">
        <v>0</v>
      </c>
      <c r="C2082">
        <v>3</v>
      </c>
      <c r="D2082">
        <v>0</v>
      </c>
      <c r="E2082">
        <v>1</v>
      </c>
      <c r="F2082">
        <v>0</v>
      </c>
      <c r="G2082" t="s">
        <v>2198</v>
      </c>
      <c r="H2082" s="19">
        <v>252.82900000000001</v>
      </c>
    </row>
    <row r="2083" spans="1:8" x14ac:dyDescent="0.35">
      <c r="A2083" s="5">
        <v>1037</v>
      </c>
      <c r="B2083">
        <v>0</v>
      </c>
      <c r="C2083">
        <v>3</v>
      </c>
      <c r="D2083">
        <v>0</v>
      </c>
      <c r="E2083">
        <v>0</v>
      </c>
      <c r="F2083">
        <v>1</v>
      </c>
      <c r="G2083" t="s">
        <v>2201</v>
      </c>
      <c r="H2083" s="19">
        <v>373.62799999999999</v>
      </c>
    </row>
    <row r="2084" spans="1:8" x14ac:dyDescent="0.35">
      <c r="A2084" s="5">
        <v>1038</v>
      </c>
      <c r="B2084">
        <v>0</v>
      </c>
      <c r="C2084">
        <v>1</v>
      </c>
      <c r="D2084">
        <v>1</v>
      </c>
      <c r="E2084">
        <v>0</v>
      </c>
      <c r="F2084">
        <v>0</v>
      </c>
      <c r="G2084" t="s">
        <v>2202</v>
      </c>
      <c r="H2084" s="19">
        <v>261.702</v>
      </c>
    </row>
    <row r="2085" spans="1:8" x14ac:dyDescent="0.35">
      <c r="A2085" s="5">
        <v>1038</v>
      </c>
      <c r="B2085">
        <v>0</v>
      </c>
      <c r="C2085">
        <v>1</v>
      </c>
      <c r="D2085">
        <v>0</v>
      </c>
      <c r="E2085">
        <v>1</v>
      </c>
      <c r="F2085">
        <v>0</v>
      </c>
      <c r="G2085" t="s">
        <v>2205</v>
      </c>
      <c r="H2085" s="19">
        <v>232.37799999999999</v>
      </c>
    </row>
    <row r="2086" spans="1:8" x14ac:dyDescent="0.35">
      <c r="A2086" s="5">
        <v>1038</v>
      </c>
      <c r="B2086">
        <v>0</v>
      </c>
      <c r="C2086">
        <v>1</v>
      </c>
      <c r="D2086">
        <v>0</v>
      </c>
      <c r="E2086">
        <v>0</v>
      </c>
      <c r="F2086">
        <v>1</v>
      </c>
      <c r="G2086" t="s">
        <v>2208</v>
      </c>
      <c r="H2086" s="19">
        <v>281.45299999999997</v>
      </c>
    </row>
    <row r="2087" spans="1:8" x14ac:dyDescent="0.35">
      <c r="A2087" s="5">
        <v>1038</v>
      </c>
      <c r="B2087">
        <v>0</v>
      </c>
      <c r="C2087">
        <v>2</v>
      </c>
      <c r="D2087">
        <v>1</v>
      </c>
      <c r="E2087">
        <v>0</v>
      </c>
      <c r="F2087">
        <v>0</v>
      </c>
      <c r="G2087" t="s">
        <v>2203</v>
      </c>
      <c r="H2087" s="19">
        <v>275.697</v>
      </c>
    </row>
    <row r="2088" spans="1:8" x14ac:dyDescent="0.35">
      <c r="A2088" s="5">
        <v>1038</v>
      </c>
      <c r="B2088">
        <v>0</v>
      </c>
      <c r="C2088">
        <v>2</v>
      </c>
      <c r="D2088">
        <v>0</v>
      </c>
      <c r="E2088">
        <v>1</v>
      </c>
      <c r="F2088">
        <v>0</v>
      </c>
      <c r="G2088" t="s">
        <v>2206</v>
      </c>
      <c r="H2088" s="19">
        <v>239.11</v>
      </c>
    </row>
    <row r="2089" spans="1:8" x14ac:dyDescent="0.35">
      <c r="A2089" s="5">
        <v>1038</v>
      </c>
      <c r="B2089">
        <v>0</v>
      </c>
      <c r="C2089">
        <v>2</v>
      </c>
      <c r="D2089">
        <v>0</v>
      </c>
      <c r="E2089">
        <v>0</v>
      </c>
      <c r="F2089">
        <v>1</v>
      </c>
      <c r="G2089" t="s">
        <v>2209</v>
      </c>
      <c r="H2089" s="19">
        <v>270.22300000000001</v>
      </c>
    </row>
    <row r="2090" spans="1:8" x14ac:dyDescent="0.35">
      <c r="A2090" s="5">
        <v>1038</v>
      </c>
      <c r="B2090">
        <v>0</v>
      </c>
      <c r="C2090">
        <v>3</v>
      </c>
      <c r="D2090">
        <v>1</v>
      </c>
      <c r="E2090">
        <v>0</v>
      </c>
      <c r="F2090">
        <v>0</v>
      </c>
      <c r="G2090" t="s">
        <v>2204</v>
      </c>
      <c r="H2090" s="19">
        <v>245.62799999999999</v>
      </c>
    </row>
    <row r="2091" spans="1:8" x14ac:dyDescent="0.35">
      <c r="A2091" s="5">
        <v>1038</v>
      </c>
      <c r="B2091">
        <v>0</v>
      </c>
      <c r="C2091">
        <v>3</v>
      </c>
      <c r="D2091">
        <v>0</v>
      </c>
      <c r="E2091">
        <v>1</v>
      </c>
      <c r="F2091">
        <v>0</v>
      </c>
      <c r="G2091" t="s">
        <v>2207</v>
      </c>
      <c r="H2091" s="19">
        <v>236.49700000000001</v>
      </c>
    </row>
    <row r="2092" spans="1:8" x14ac:dyDescent="0.35">
      <c r="A2092" s="5">
        <v>1038</v>
      </c>
      <c r="B2092">
        <v>0</v>
      </c>
      <c r="C2092">
        <v>3</v>
      </c>
      <c r="D2092">
        <v>0</v>
      </c>
      <c r="E2092">
        <v>0</v>
      </c>
      <c r="F2092">
        <v>1</v>
      </c>
      <c r="G2092" t="s">
        <v>2210</v>
      </c>
      <c r="H2092" s="19">
        <v>299.52</v>
      </c>
    </row>
    <row r="2093" spans="1:8" x14ac:dyDescent="0.35">
      <c r="A2093" s="5">
        <v>1039</v>
      </c>
      <c r="B2093">
        <v>1</v>
      </c>
      <c r="C2093">
        <v>1</v>
      </c>
      <c r="D2093">
        <v>1</v>
      </c>
      <c r="E2093">
        <v>0</v>
      </c>
      <c r="F2093">
        <v>0</v>
      </c>
      <c r="G2093" t="s">
        <v>2211</v>
      </c>
      <c r="H2093" s="19">
        <v>246.55699999999999</v>
      </c>
    </row>
    <row r="2094" spans="1:8" x14ac:dyDescent="0.35">
      <c r="A2094" s="5">
        <v>1039</v>
      </c>
      <c r="B2094">
        <v>1</v>
      </c>
      <c r="C2094">
        <v>1</v>
      </c>
      <c r="D2094">
        <v>0</v>
      </c>
      <c r="E2094">
        <v>1</v>
      </c>
      <c r="F2094">
        <v>0</v>
      </c>
      <c r="G2094" t="s">
        <v>2214</v>
      </c>
      <c r="H2094" s="19">
        <v>158.53200000000001</v>
      </c>
    </row>
    <row r="2095" spans="1:8" x14ac:dyDescent="0.35">
      <c r="A2095" s="5">
        <v>1039</v>
      </c>
      <c r="B2095">
        <v>1</v>
      </c>
      <c r="C2095">
        <v>1</v>
      </c>
      <c r="D2095">
        <v>0</v>
      </c>
      <c r="E2095">
        <v>0</v>
      </c>
      <c r="F2095">
        <v>1</v>
      </c>
      <c r="G2095" t="s">
        <v>2217</v>
      </c>
      <c r="H2095" s="19">
        <v>331.26299999999998</v>
      </c>
    </row>
    <row r="2096" spans="1:8" x14ac:dyDescent="0.35">
      <c r="A2096" s="5">
        <v>1039</v>
      </c>
      <c r="B2096">
        <v>1</v>
      </c>
      <c r="C2096">
        <v>2</v>
      </c>
      <c r="D2096">
        <v>1</v>
      </c>
      <c r="E2096">
        <v>0</v>
      </c>
      <c r="F2096">
        <v>0</v>
      </c>
      <c r="G2096" t="s">
        <v>2212</v>
      </c>
      <c r="H2096" s="19">
        <v>195.84200000000001</v>
      </c>
    </row>
    <row r="2097" spans="1:8" x14ac:dyDescent="0.35">
      <c r="A2097" s="5">
        <v>1039</v>
      </c>
      <c r="B2097">
        <v>1</v>
      </c>
      <c r="C2097">
        <v>2</v>
      </c>
      <c r="D2097">
        <v>0</v>
      </c>
      <c r="E2097">
        <v>1</v>
      </c>
      <c r="F2097">
        <v>0</v>
      </c>
      <c r="G2097" t="s">
        <v>2215</v>
      </c>
      <c r="H2097" s="19">
        <v>126.66500000000001</v>
      </c>
    </row>
    <row r="2098" spans="1:8" x14ac:dyDescent="0.35">
      <c r="A2098" s="5">
        <v>1039</v>
      </c>
      <c r="B2098">
        <v>1</v>
      </c>
      <c r="C2098">
        <v>2</v>
      </c>
      <c r="D2098">
        <v>0</v>
      </c>
      <c r="E2098">
        <v>0</v>
      </c>
      <c r="F2098">
        <v>1</v>
      </c>
      <c r="G2098" t="s">
        <v>2218</v>
      </c>
      <c r="H2098" s="19">
        <v>357.95400000000001</v>
      </c>
    </row>
    <row r="2099" spans="1:8" x14ac:dyDescent="0.35">
      <c r="A2099" s="5">
        <v>1039</v>
      </c>
      <c r="B2099">
        <v>1</v>
      </c>
      <c r="C2099">
        <v>3</v>
      </c>
      <c r="D2099">
        <v>1</v>
      </c>
      <c r="E2099">
        <v>0</v>
      </c>
      <c r="F2099">
        <v>0</v>
      </c>
      <c r="G2099" t="s">
        <v>2213</v>
      </c>
      <c r="H2099" s="19">
        <v>148.91499999999999</v>
      </c>
    </row>
    <row r="2100" spans="1:8" x14ac:dyDescent="0.35">
      <c r="A2100" s="5">
        <v>1039</v>
      </c>
      <c r="B2100">
        <v>1</v>
      </c>
      <c r="C2100">
        <v>3</v>
      </c>
      <c r="D2100">
        <v>0</v>
      </c>
      <c r="E2100">
        <v>1</v>
      </c>
      <c r="F2100">
        <v>0</v>
      </c>
      <c r="G2100" t="s">
        <v>2216</v>
      </c>
      <c r="H2100" s="19">
        <v>167.24199999999999</v>
      </c>
    </row>
    <row r="2101" spans="1:8" x14ac:dyDescent="0.35">
      <c r="A2101" s="5">
        <v>1039</v>
      </c>
      <c r="B2101">
        <v>1</v>
      </c>
      <c r="C2101">
        <v>3</v>
      </c>
      <c r="D2101">
        <v>0</v>
      </c>
      <c r="E2101">
        <v>0</v>
      </c>
      <c r="F2101">
        <v>1</v>
      </c>
      <c r="G2101" t="s">
        <v>2219</v>
      </c>
      <c r="H2101" s="19">
        <v>311.72000000000003</v>
      </c>
    </row>
    <row r="2102" spans="1:8" x14ac:dyDescent="0.35">
      <c r="A2102" s="5">
        <v>1040</v>
      </c>
      <c r="B2102">
        <v>1</v>
      </c>
      <c r="C2102">
        <v>1</v>
      </c>
      <c r="D2102">
        <v>1</v>
      </c>
      <c r="E2102">
        <v>0</v>
      </c>
      <c r="F2102">
        <v>0</v>
      </c>
      <c r="G2102" t="s">
        <v>2220</v>
      </c>
      <c r="H2102" s="19">
        <v>214.58600000000001</v>
      </c>
    </row>
    <row r="2103" spans="1:8" x14ac:dyDescent="0.35">
      <c r="A2103" s="5">
        <v>1040</v>
      </c>
      <c r="B2103">
        <v>1</v>
      </c>
      <c r="C2103">
        <v>1</v>
      </c>
      <c r="D2103">
        <v>0</v>
      </c>
      <c r="E2103">
        <v>1</v>
      </c>
      <c r="F2103">
        <v>0</v>
      </c>
      <c r="G2103" t="s">
        <v>2221</v>
      </c>
      <c r="H2103" s="19">
        <v>120.56</v>
      </c>
    </row>
    <row r="2104" spans="1:8" x14ac:dyDescent="0.35">
      <c r="A2104" s="5">
        <v>1040</v>
      </c>
      <c r="B2104">
        <v>1</v>
      </c>
      <c r="C2104">
        <v>1</v>
      </c>
      <c r="D2104">
        <v>0</v>
      </c>
      <c r="E2104">
        <v>0</v>
      </c>
      <c r="F2104">
        <v>1</v>
      </c>
      <c r="G2104" t="s">
        <v>2222</v>
      </c>
      <c r="H2104" s="19">
        <v>302.93</v>
      </c>
    </row>
    <row r="2105" spans="1:8" x14ac:dyDescent="0.35">
      <c r="A2105" s="5">
        <v>1041</v>
      </c>
      <c r="B2105">
        <v>0</v>
      </c>
      <c r="C2105">
        <v>1</v>
      </c>
      <c r="D2105">
        <v>1</v>
      </c>
      <c r="E2105">
        <v>0</v>
      </c>
      <c r="F2105">
        <v>0</v>
      </c>
      <c r="G2105" t="s">
        <v>2223</v>
      </c>
      <c r="H2105" s="19">
        <v>157.60900000000001</v>
      </c>
    </row>
    <row r="2106" spans="1:8" x14ac:dyDescent="0.35">
      <c r="A2106" s="5">
        <v>1041</v>
      </c>
      <c r="B2106">
        <v>0</v>
      </c>
      <c r="C2106">
        <v>1</v>
      </c>
      <c r="D2106">
        <v>0</v>
      </c>
      <c r="E2106">
        <v>1</v>
      </c>
      <c r="F2106">
        <v>0</v>
      </c>
      <c r="G2106" t="s">
        <v>2224</v>
      </c>
      <c r="H2106" s="19">
        <v>158.06800000000001</v>
      </c>
    </row>
    <row r="2107" spans="1:8" x14ac:dyDescent="0.35">
      <c r="A2107" s="5">
        <v>1041</v>
      </c>
      <c r="B2107">
        <v>0</v>
      </c>
      <c r="C2107">
        <v>1</v>
      </c>
      <c r="D2107">
        <v>0</v>
      </c>
      <c r="E2107">
        <v>0</v>
      </c>
      <c r="F2107">
        <v>1</v>
      </c>
      <c r="G2107" t="s">
        <v>2225</v>
      </c>
      <c r="H2107" s="19">
        <v>189.90799999999999</v>
      </c>
    </row>
    <row r="2108" spans="1:8" x14ac:dyDescent="0.35">
      <c r="A2108" s="5">
        <v>1042</v>
      </c>
      <c r="B2108">
        <v>1</v>
      </c>
      <c r="C2108">
        <v>1</v>
      </c>
      <c r="D2108">
        <v>1</v>
      </c>
      <c r="E2108">
        <v>0</v>
      </c>
      <c r="F2108">
        <v>0</v>
      </c>
      <c r="G2108" t="s">
        <v>2226</v>
      </c>
      <c r="H2108" s="19">
        <v>257.89800000000002</v>
      </c>
    </row>
    <row r="2109" spans="1:8" x14ac:dyDescent="0.35">
      <c r="A2109" s="5">
        <v>1042</v>
      </c>
      <c r="B2109">
        <v>1</v>
      </c>
      <c r="C2109">
        <v>1</v>
      </c>
      <c r="D2109">
        <v>0</v>
      </c>
      <c r="E2109">
        <v>1</v>
      </c>
      <c r="F2109">
        <v>0</v>
      </c>
      <c r="G2109" t="s">
        <v>2228</v>
      </c>
      <c r="H2109" s="19">
        <v>91.472999999999999</v>
      </c>
    </row>
    <row r="2110" spans="1:8" x14ac:dyDescent="0.35">
      <c r="A2110" s="5">
        <v>1042</v>
      </c>
      <c r="B2110">
        <v>1</v>
      </c>
      <c r="C2110">
        <v>1</v>
      </c>
      <c r="D2110">
        <v>0</v>
      </c>
      <c r="E2110">
        <v>0</v>
      </c>
      <c r="F2110">
        <v>1</v>
      </c>
      <c r="G2110" t="s">
        <v>2230</v>
      </c>
      <c r="H2110" s="19">
        <v>409.04</v>
      </c>
    </row>
    <row r="2111" spans="1:8" x14ac:dyDescent="0.35">
      <c r="A2111" s="5">
        <v>1042</v>
      </c>
      <c r="B2111">
        <v>1</v>
      </c>
      <c r="C2111">
        <v>2</v>
      </c>
      <c r="D2111">
        <v>1</v>
      </c>
      <c r="E2111">
        <v>0</v>
      </c>
      <c r="F2111">
        <v>0</v>
      </c>
      <c r="G2111" t="s">
        <v>2227</v>
      </c>
      <c r="H2111" s="19">
        <v>313.11200000000002</v>
      </c>
    </row>
    <row r="2112" spans="1:8" x14ac:dyDescent="0.35">
      <c r="A2112" s="5">
        <v>1042</v>
      </c>
      <c r="B2112">
        <v>1</v>
      </c>
      <c r="C2112">
        <v>2</v>
      </c>
      <c r="D2112">
        <v>0</v>
      </c>
      <c r="E2112">
        <v>1</v>
      </c>
      <c r="F2112">
        <v>0</v>
      </c>
      <c r="G2112" t="s">
        <v>2229</v>
      </c>
      <c r="H2112" s="19">
        <v>76.885999999999996</v>
      </c>
    </row>
    <row r="2113" spans="1:8" x14ac:dyDescent="0.35">
      <c r="A2113" s="5">
        <v>1042</v>
      </c>
      <c r="B2113">
        <v>1</v>
      </c>
      <c r="C2113">
        <v>2</v>
      </c>
      <c r="D2113">
        <v>0</v>
      </c>
      <c r="E2113">
        <v>0</v>
      </c>
      <c r="F2113">
        <v>1</v>
      </c>
      <c r="G2113" t="s">
        <v>2231</v>
      </c>
      <c r="H2113" s="19">
        <v>370.22699999999998</v>
      </c>
    </row>
    <row r="2114" spans="1:8" x14ac:dyDescent="0.35">
      <c r="A2114" s="5">
        <v>1043</v>
      </c>
      <c r="B2114">
        <v>0</v>
      </c>
      <c r="C2114">
        <v>1</v>
      </c>
      <c r="D2114">
        <v>1</v>
      </c>
      <c r="E2114">
        <v>0</v>
      </c>
      <c r="F2114">
        <v>0</v>
      </c>
      <c r="G2114" t="s">
        <v>2232</v>
      </c>
      <c r="H2114" s="19">
        <v>322.685</v>
      </c>
    </row>
    <row r="2115" spans="1:8" x14ac:dyDescent="0.35">
      <c r="A2115" s="5">
        <v>1043</v>
      </c>
      <c r="B2115">
        <v>0</v>
      </c>
      <c r="C2115">
        <v>1</v>
      </c>
      <c r="D2115">
        <v>0</v>
      </c>
      <c r="E2115">
        <v>1</v>
      </c>
      <c r="F2115">
        <v>0</v>
      </c>
      <c r="G2115" t="s">
        <v>2237</v>
      </c>
      <c r="H2115" s="19">
        <v>179.59800000000001</v>
      </c>
    </row>
    <row r="2116" spans="1:8" x14ac:dyDescent="0.35">
      <c r="A2116" s="5">
        <v>1043</v>
      </c>
      <c r="B2116">
        <v>0</v>
      </c>
      <c r="C2116">
        <v>1</v>
      </c>
      <c r="D2116">
        <v>0</v>
      </c>
      <c r="E2116">
        <v>0</v>
      </c>
      <c r="F2116">
        <v>1</v>
      </c>
      <c r="G2116" t="s">
        <v>2242</v>
      </c>
      <c r="H2116" s="19">
        <v>221.69200000000001</v>
      </c>
    </row>
    <row r="2117" spans="1:8" x14ac:dyDescent="0.35">
      <c r="A2117" s="5">
        <v>1043</v>
      </c>
      <c r="B2117">
        <v>0</v>
      </c>
      <c r="C2117">
        <v>2</v>
      </c>
      <c r="D2117">
        <v>1</v>
      </c>
      <c r="E2117">
        <v>0</v>
      </c>
      <c r="F2117">
        <v>0</v>
      </c>
      <c r="G2117" t="s">
        <v>2233</v>
      </c>
      <c r="H2117" s="19">
        <v>338.4</v>
      </c>
    </row>
    <row r="2118" spans="1:8" x14ac:dyDescent="0.35">
      <c r="A2118" s="5">
        <v>1043</v>
      </c>
      <c r="B2118">
        <v>0</v>
      </c>
      <c r="C2118">
        <v>2</v>
      </c>
      <c r="D2118">
        <v>0</v>
      </c>
      <c r="E2118">
        <v>1</v>
      </c>
      <c r="F2118">
        <v>0</v>
      </c>
      <c r="G2118" t="s">
        <v>2238</v>
      </c>
      <c r="H2118" s="19">
        <v>157.03399999999999</v>
      </c>
    </row>
    <row r="2119" spans="1:8" x14ac:dyDescent="0.35">
      <c r="A2119" s="5">
        <v>1043</v>
      </c>
      <c r="B2119">
        <v>0</v>
      </c>
      <c r="C2119">
        <v>2</v>
      </c>
      <c r="D2119">
        <v>0</v>
      </c>
      <c r="E2119">
        <v>0</v>
      </c>
      <c r="F2119">
        <v>1</v>
      </c>
      <c r="G2119" t="s">
        <v>2243</v>
      </c>
      <c r="H2119" s="19">
        <v>243.05500000000001</v>
      </c>
    </row>
    <row r="2120" spans="1:8" x14ac:dyDescent="0.35">
      <c r="A2120" s="5">
        <v>1043</v>
      </c>
      <c r="B2120">
        <v>0</v>
      </c>
      <c r="C2120">
        <v>3</v>
      </c>
      <c r="D2120">
        <v>1</v>
      </c>
      <c r="E2120">
        <v>0</v>
      </c>
      <c r="F2120">
        <v>0</v>
      </c>
      <c r="G2120" t="s">
        <v>2234</v>
      </c>
      <c r="H2120" s="19">
        <v>326.15100000000001</v>
      </c>
    </row>
    <row r="2121" spans="1:8" x14ac:dyDescent="0.35">
      <c r="A2121" s="5">
        <v>1043</v>
      </c>
      <c r="B2121">
        <v>0</v>
      </c>
      <c r="C2121">
        <v>3</v>
      </c>
      <c r="D2121">
        <v>0</v>
      </c>
      <c r="E2121">
        <v>1</v>
      </c>
      <c r="F2121">
        <v>0</v>
      </c>
      <c r="G2121" t="s">
        <v>2239</v>
      </c>
      <c r="H2121" s="19">
        <v>152.393</v>
      </c>
    </row>
    <row r="2122" spans="1:8" x14ac:dyDescent="0.35">
      <c r="A2122" s="5">
        <v>1043</v>
      </c>
      <c r="B2122">
        <v>0</v>
      </c>
      <c r="C2122">
        <v>3</v>
      </c>
      <c r="D2122">
        <v>0</v>
      </c>
      <c r="E2122">
        <v>0</v>
      </c>
      <c r="F2122">
        <v>1</v>
      </c>
      <c r="G2122" t="s">
        <v>2244</v>
      </c>
      <c r="H2122" s="19">
        <v>271.34399999999999</v>
      </c>
    </row>
    <row r="2123" spans="1:8" x14ac:dyDescent="0.35">
      <c r="A2123" s="5">
        <v>1043</v>
      </c>
      <c r="B2123">
        <v>0</v>
      </c>
      <c r="C2123">
        <v>4</v>
      </c>
      <c r="D2123">
        <v>1</v>
      </c>
      <c r="E2123">
        <v>0</v>
      </c>
      <c r="F2123">
        <v>0</v>
      </c>
      <c r="G2123" t="s">
        <v>2235</v>
      </c>
      <c r="H2123" s="19">
        <v>310.34500000000003</v>
      </c>
    </row>
    <row r="2124" spans="1:8" x14ac:dyDescent="0.35">
      <c r="A2124" s="5">
        <v>1043</v>
      </c>
      <c r="B2124">
        <v>0</v>
      </c>
      <c r="C2124">
        <v>4</v>
      </c>
      <c r="D2124">
        <v>0</v>
      </c>
      <c r="E2124">
        <v>1</v>
      </c>
      <c r="F2124">
        <v>0</v>
      </c>
      <c r="G2124" t="s">
        <v>2240</v>
      </c>
      <c r="H2124" s="19">
        <v>117.78100000000001</v>
      </c>
    </row>
    <row r="2125" spans="1:8" x14ac:dyDescent="0.35">
      <c r="A2125" s="5">
        <v>1043</v>
      </c>
      <c r="B2125">
        <v>0</v>
      </c>
      <c r="C2125">
        <v>4</v>
      </c>
      <c r="D2125">
        <v>0</v>
      </c>
      <c r="E2125">
        <v>0</v>
      </c>
      <c r="F2125">
        <v>1</v>
      </c>
      <c r="G2125" t="s">
        <v>2245</v>
      </c>
      <c r="H2125" s="19">
        <v>271.56</v>
      </c>
    </row>
    <row r="2126" spans="1:8" x14ac:dyDescent="0.35">
      <c r="A2126" s="5">
        <v>1043</v>
      </c>
      <c r="B2126">
        <v>0</v>
      </c>
      <c r="C2126">
        <v>5</v>
      </c>
      <c r="D2126">
        <v>1</v>
      </c>
      <c r="E2126">
        <v>0</v>
      </c>
      <c r="F2126">
        <v>0</v>
      </c>
      <c r="G2126" t="s">
        <v>2236</v>
      </c>
      <c r="H2126" s="19">
        <v>228.46</v>
      </c>
    </row>
    <row r="2127" spans="1:8" x14ac:dyDescent="0.35">
      <c r="A2127" s="5">
        <v>1043</v>
      </c>
      <c r="B2127">
        <v>0</v>
      </c>
      <c r="C2127">
        <v>5</v>
      </c>
      <c r="D2127">
        <v>0</v>
      </c>
      <c r="E2127">
        <v>1</v>
      </c>
      <c r="F2127">
        <v>0</v>
      </c>
      <c r="G2127" t="s">
        <v>2241</v>
      </c>
      <c r="H2127" s="19">
        <v>244.285</v>
      </c>
    </row>
    <row r="2128" spans="1:8" x14ac:dyDescent="0.35">
      <c r="A2128" s="5">
        <v>1043</v>
      </c>
      <c r="B2128">
        <v>0</v>
      </c>
      <c r="C2128">
        <v>5</v>
      </c>
      <c r="D2128">
        <v>0</v>
      </c>
      <c r="E2128">
        <v>0</v>
      </c>
      <c r="F2128">
        <v>1</v>
      </c>
      <c r="G2128" t="s">
        <v>2246</v>
      </c>
      <c r="H2128" s="19">
        <v>236.381</v>
      </c>
    </row>
    <row r="2129" spans="1:8" x14ac:dyDescent="0.35">
      <c r="A2129" s="5">
        <v>1044</v>
      </c>
      <c r="B2129">
        <v>0</v>
      </c>
      <c r="C2129">
        <v>1</v>
      </c>
      <c r="D2129">
        <v>1</v>
      </c>
      <c r="E2129">
        <v>0</v>
      </c>
      <c r="F2129">
        <v>0</v>
      </c>
      <c r="G2129" t="s">
        <v>2247</v>
      </c>
      <c r="H2129" s="19">
        <v>305.529</v>
      </c>
    </row>
    <row r="2130" spans="1:8" x14ac:dyDescent="0.35">
      <c r="A2130" s="5">
        <v>1044</v>
      </c>
      <c r="B2130">
        <v>0</v>
      </c>
      <c r="C2130">
        <v>1</v>
      </c>
      <c r="D2130">
        <v>0</v>
      </c>
      <c r="E2130">
        <v>1</v>
      </c>
      <c r="F2130">
        <v>0</v>
      </c>
      <c r="G2130" t="s">
        <v>2253</v>
      </c>
      <c r="H2130" s="19">
        <v>186.714</v>
      </c>
    </row>
    <row r="2131" spans="1:8" x14ac:dyDescent="0.35">
      <c r="A2131" s="5">
        <v>1044</v>
      </c>
      <c r="B2131">
        <v>0</v>
      </c>
      <c r="C2131">
        <v>1</v>
      </c>
      <c r="D2131">
        <v>0</v>
      </c>
      <c r="E2131">
        <v>0</v>
      </c>
      <c r="F2131">
        <v>1</v>
      </c>
      <c r="G2131" t="s">
        <v>2259</v>
      </c>
      <c r="H2131" s="19">
        <v>204.52199999999999</v>
      </c>
    </row>
    <row r="2132" spans="1:8" x14ac:dyDescent="0.35">
      <c r="A2132" s="5">
        <v>1044</v>
      </c>
      <c r="B2132">
        <v>0</v>
      </c>
      <c r="C2132">
        <v>2</v>
      </c>
      <c r="D2132">
        <v>1</v>
      </c>
      <c r="E2132">
        <v>0</v>
      </c>
      <c r="F2132">
        <v>0</v>
      </c>
      <c r="G2132" t="s">
        <v>2248</v>
      </c>
      <c r="H2132" s="19">
        <v>228.59299999999999</v>
      </c>
    </row>
    <row r="2133" spans="1:8" x14ac:dyDescent="0.35">
      <c r="A2133" s="5">
        <v>1044</v>
      </c>
      <c r="B2133">
        <v>0</v>
      </c>
      <c r="C2133">
        <v>2</v>
      </c>
      <c r="D2133">
        <v>0</v>
      </c>
      <c r="E2133">
        <v>1</v>
      </c>
      <c r="F2133">
        <v>0</v>
      </c>
      <c r="G2133" t="s">
        <v>2254</v>
      </c>
      <c r="H2133" s="19">
        <v>187.149</v>
      </c>
    </row>
    <row r="2134" spans="1:8" x14ac:dyDescent="0.35">
      <c r="A2134" s="5">
        <v>1044</v>
      </c>
      <c r="B2134">
        <v>0</v>
      </c>
      <c r="C2134">
        <v>2</v>
      </c>
      <c r="D2134">
        <v>0</v>
      </c>
      <c r="E2134">
        <v>0</v>
      </c>
      <c r="F2134">
        <v>1</v>
      </c>
      <c r="G2134" t="s">
        <v>2260</v>
      </c>
      <c r="H2134" s="19">
        <v>260.99099999999999</v>
      </c>
    </row>
    <row r="2135" spans="1:8" x14ac:dyDescent="0.35">
      <c r="A2135" s="5">
        <v>1044</v>
      </c>
      <c r="B2135">
        <v>0</v>
      </c>
      <c r="C2135">
        <v>3</v>
      </c>
      <c r="D2135">
        <v>1</v>
      </c>
      <c r="E2135">
        <v>0</v>
      </c>
      <c r="F2135">
        <v>0</v>
      </c>
      <c r="G2135" t="s">
        <v>2249</v>
      </c>
      <c r="H2135" s="19">
        <v>183.98599999999999</v>
      </c>
    </row>
    <row r="2136" spans="1:8" x14ac:dyDescent="0.35">
      <c r="A2136" s="5">
        <v>1044</v>
      </c>
      <c r="B2136">
        <v>0</v>
      </c>
      <c r="C2136">
        <v>3</v>
      </c>
      <c r="D2136">
        <v>0</v>
      </c>
      <c r="E2136">
        <v>1</v>
      </c>
      <c r="F2136">
        <v>0</v>
      </c>
      <c r="G2136" t="s">
        <v>2255</v>
      </c>
      <c r="H2136" s="19">
        <v>153.02000000000001</v>
      </c>
    </row>
    <row r="2137" spans="1:8" x14ac:dyDescent="0.35">
      <c r="A2137" s="5">
        <v>1044</v>
      </c>
      <c r="B2137">
        <v>0</v>
      </c>
      <c r="C2137">
        <v>3</v>
      </c>
      <c r="D2137">
        <v>0</v>
      </c>
      <c r="E2137">
        <v>0</v>
      </c>
      <c r="F2137">
        <v>1</v>
      </c>
      <c r="G2137" t="s">
        <v>2261</v>
      </c>
      <c r="H2137" s="19">
        <v>191.101</v>
      </c>
    </row>
    <row r="2138" spans="1:8" x14ac:dyDescent="0.35">
      <c r="A2138" s="5">
        <v>1044</v>
      </c>
      <c r="B2138">
        <v>0</v>
      </c>
      <c r="C2138">
        <v>4</v>
      </c>
      <c r="D2138">
        <v>1</v>
      </c>
      <c r="E2138">
        <v>0</v>
      </c>
      <c r="F2138">
        <v>0</v>
      </c>
      <c r="G2138" t="s">
        <v>2250</v>
      </c>
      <c r="H2138" s="19">
        <v>296.88099999999997</v>
      </c>
    </row>
    <row r="2139" spans="1:8" x14ac:dyDescent="0.35">
      <c r="A2139" s="5">
        <v>1044</v>
      </c>
      <c r="B2139">
        <v>0</v>
      </c>
      <c r="C2139">
        <v>4</v>
      </c>
      <c r="D2139">
        <v>0</v>
      </c>
      <c r="E2139">
        <v>1</v>
      </c>
      <c r="F2139">
        <v>0</v>
      </c>
      <c r="G2139" t="s">
        <v>2256</v>
      </c>
      <c r="H2139" s="19">
        <v>99.192999999999998</v>
      </c>
    </row>
    <row r="2140" spans="1:8" x14ac:dyDescent="0.35">
      <c r="A2140" s="5">
        <v>1044</v>
      </c>
      <c r="B2140">
        <v>0</v>
      </c>
      <c r="C2140">
        <v>4</v>
      </c>
      <c r="D2140">
        <v>0</v>
      </c>
      <c r="E2140">
        <v>0</v>
      </c>
      <c r="F2140">
        <v>1</v>
      </c>
      <c r="G2140" t="s">
        <v>2262</v>
      </c>
      <c r="H2140" s="19">
        <v>240.173</v>
      </c>
    </row>
    <row r="2141" spans="1:8" x14ac:dyDescent="0.35">
      <c r="A2141" s="5">
        <v>1044</v>
      </c>
      <c r="B2141">
        <v>0</v>
      </c>
      <c r="C2141">
        <v>5</v>
      </c>
      <c r="D2141">
        <v>1</v>
      </c>
      <c r="E2141">
        <v>0</v>
      </c>
      <c r="F2141">
        <v>0</v>
      </c>
      <c r="G2141" t="s">
        <v>2251</v>
      </c>
      <c r="H2141" s="19">
        <v>229.29499999999999</v>
      </c>
    </row>
    <row r="2142" spans="1:8" x14ac:dyDescent="0.35">
      <c r="A2142" s="5">
        <v>1044</v>
      </c>
      <c r="B2142">
        <v>0</v>
      </c>
      <c r="C2142">
        <v>5</v>
      </c>
      <c r="D2142">
        <v>0</v>
      </c>
      <c r="E2142">
        <v>1</v>
      </c>
      <c r="F2142">
        <v>0</v>
      </c>
      <c r="G2142" t="s">
        <v>2257</v>
      </c>
      <c r="H2142" s="19">
        <v>259.16399999999999</v>
      </c>
    </row>
    <row r="2143" spans="1:8" x14ac:dyDescent="0.35">
      <c r="A2143" s="5">
        <v>1044</v>
      </c>
      <c r="B2143">
        <v>0</v>
      </c>
      <c r="C2143">
        <v>5</v>
      </c>
      <c r="D2143">
        <v>0</v>
      </c>
      <c r="E2143">
        <v>0</v>
      </c>
      <c r="F2143">
        <v>1</v>
      </c>
      <c r="G2143" t="s">
        <v>2263</v>
      </c>
      <c r="H2143" s="19">
        <v>224.09200000000001</v>
      </c>
    </row>
    <row r="2144" spans="1:8" x14ac:dyDescent="0.35">
      <c r="A2144" s="5">
        <v>1044</v>
      </c>
      <c r="B2144">
        <v>0</v>
      </c>
      <c r="C2144">
        <v>7</v>
      </c>
      <c r="D2144">
        <v>1</v>
      </c>
      <c r="E2144">
        <v>0</v>
      </c>
      <c r="F2144">
        <v>0</v>
      </c>
      <c r="G2144" t="s">
        <v>2252</v>
      </c>
      <c r="H2144" s="19">
        <v>277.63400000000001</v>
      </c>
    </row>
    <row r="2145" spans="1:8" x14ac:dyDescent="0.35">
      <c r="A2145" s="5">
        <v>1044</v>
      </c>
      <c r="B2145">
        <v>0</v>
      </c>
      <c r="C2145">
        <v>7</v>
      </c>
      <c r="D2145">
        <v>0</v>
      </c>
      <c r="E2145">
        <v>1</v>
      </c>
      <c r="F2145">
        <v>0</v>
      </c>
      <c r="G2145" t="s">
        <v>2258</v>
      </c>
      <c r="H2145" s="19">
        <v>266.42599999999999</v>
      </c>
    </row>
    <row r="2146" spans="1:8" x14ac:dyDescent="0.35">
      <c r="A2146" s="5">
        <v>1044</v>
      </c>
      <c r="B2146">
        <v>0</v>
      </c>
      <c r="C2146">
        <v>7</v>
      </c>
      <c r="D2146">
        <v>0</v>
      </c>
      <c r="E2146">
        <v>0</v>
      </c>
      <c r="F2146">
        <v>1</v>
      </c>
      <c r="G2146" t="s">
        <v>2264</v>
      </c>
      <c r="H2146" s="19">
        <v>209.78200000000001</v>
      </c>
    </row>
    <row r="2147" spans="1:8" x14ac:dyDescent="0.35">
      <c r="A2147" s="5">
        <v>1045</v>
      </c>
      <c r="B2147">
        <v>1</v>
      </c>
      <c r="C2147">
        <v>1</v>
      </c>
      <c r="D2147">
        <v>1</v>
      </c>
      <c r="E2147">
        <v>0</v>
      </c>
      <c r="F2147">
        <v>0</v>
      </c>
      <c r="G2147" t="s">
        <v>2265</v>
      </c>
      <c r="H2147" s="19">
        <v>313.41500000000002</v>
      </c>
    </row>
    <row r="2148" spans="1:8" x14ac:dyDescent="0.35">
      <c r="A2148" s="5">
        <v>1045</v>
      </c>
      <c r="B2148">
        <v>1</v>
      </c>
      <c r="C2148">
        <v>1</v>
      </c>
      <c r="D2148">
        <v>0</v>
      </c>
      <c r="E2148">
        <v>1</v>
      </c>
      <c r="F2148">
        <v>0</v>
      </c>
      <c r="G2148" t="s">
        <v>2269</v>
      </c>
      <c r="H2148" s="19">
        <v>183.19300000000001</v>
      </c>
    </row>
    <row r="2149" spans="1:8" x14ac:dyDescent="0.35">
      <c r="A2149" s="5">
        <v>1045</v>
      </c>
      <c r="B2149">
        <v>1</v>
      </c>
      <c r="C2149">
        <v>1</v>
      </c>
      <c r="D2149">
        <v>0</v>
      </c>
      <c r="E2149">
        <v>0</v>
      </c>
      <c r="F2149">
        <v>1</v>
      </c>
      <c r="G2149" t="s">
        <v>2273</v>
      </c>
      <c r="H2149" s="19">
        <v>294.68700000000001</v>
      </c>
    </row>
    <row r="2150" spans="1:8" x14ac:dyDescent="0.35">
      <c r="A2150" s="5">
        <v>1045</v>
      </c>
      <c r="B2150">
        <v>1</v>
      </c>
      <c r="C2150">
        <v>2</v>
      </c>
      <c r="D2150">
        <v>1</v>
      </c>
      <c r="E2150">
        <v>0</v>
      </c>
      <c r="F2150">
        <v>0</v>
      </c>
      <c r="G2150" t="s">
        <v>2266</v>
      </c>
      <c r="H2150" s="19">
        <v>342.39400000000001</v>
      </c>
    </row>
    <row r="2151" spans="1:8" x14ac:dyDescent="0.35">
      <c r="A2151" s="5">
        <v>1045</v>
      </c>
      <c r="B2151">
        <v>1</v>
      </c>
      <c r="C2151">
        <v>2</v>
      </c>
      <c r="D2151">
        <v>0</v>
      </c>
      <c r="E2151">
        <v>1</v>
      </c>
      <c r="F2151">
        <v>0</v>
      </c>
      <c r="G2151" t="s">
        <v>2270</v>
      </c>
      <c r="H2151" s="19">
        <v>323.45299999999997</v>
      </c>
    </row>
    <row r="2152" spans="1:8" x14ac:dyDescent="0.35">
      <c r="A2152" s="5">
        <v>1045</v>
      </c>
      <c r="B2152">
        <v>1</v>
      </c>
      <c r="C2152">
        <v>2</v>
      </c>
      <c r="D2152">
        <v>0</v>
      </c>
      <c r="E2152">
        <v>0</v>
      </c>
      <c r="F2152">
        <v>1</v>
      </c>
      <c r="G2152" t="s">
        <v>2274</v>
      </c>
      <c r="H2152" s="19">
        <v>384.91699999999997</v>
      </c>
    </row>
    <row r="2153" spans="1:8" x14ac:dyDescent="0.35">
      <c r="A2153" s="5">
        <v>1045</v>
      </c>
      <c r="B2153">
        <v>1</v>
      </c>
      <c r="C2153">
        <v>3</v>
      </c>
      <c r="D2153">
        <v>1</v>
      </c>
      <c r="E2153">
        <v>0</v>
      </c>
      <c r="F2153">
        <v>0</v>
      </c>
      <c r="G2153" t="s">
        <v>2267</v>
      </c>
      <c r="H2153" s="19">
        <v>307.72500000000002</v>
      </c>
    </row>
    <row r="2154" spans="1:8" x14ac:dyDescent="0.35">
      <c r="A2154" s="5">
        <v>1045</v>
      </c>
      <c r="B2154">
        <v>1</v>
      </c>
      <c r="C2154">
        <v>3</v>
      </c>
      <c r="D2154">
        <v>0</v>
      </c>
      <c r="E2154">
        <v>1</v>
      </c>
      <c r="F2154">
        <v>0</v>
      </c>
      <c r="G2154" t="s">
        <v>2271</v>
      </c>
      <c r="H2154" s="19">
        <v>151.28800000000001</v>
      </c>
    </row>
    <row r="2155" spans="1:8" x14ac:dyDescent="0.35">
      <c r="A2155" s="5">
        <v>1045</v>
      </c>
      <c r="B2155">
        <v>1</v>
      </c>
      <c r="C2155">
        <v>3</v>
      </c>
      <c r="D2155">
        <v>0</v>
      </c>
      <c r="E2155">
        <v>0</v>
      </c>
      <c r="F2155">
        <v>1</v>
      </c>
      <c r="G2155" t="s">
        <v>2275</v>
      </c>
      <c r="H2155" s="19">
        <v>353.916</v>
      </c>
    </row>
    <row r="2156" spans="1:8" x14ac:dyDescent="0.35">
      <c r="A2156" s="5">
        <v>1045</v>
      </c>
      <c r="B2156">
        <v>1</v>
      </c>
      <c r="C2156">
        <v>4</v>
      </c>
      <c r="D2156">
        <v>1</v>
      </c>
      <c r="E2156">
        <v>0</v>
      </c>
      <c r="F2156">
        <v>0</v>
      </c>
      <c r="G2156" t="s">
        <v>2268</v>
      </c>
      <c r="H2156" s="19">
        <v>308.93200000000002</v>
      </c>
    </row>
    <row r="2157" spans="1:8" x14ac:dyDescent="0.35">
      <c r="A2157" s="5">
        <v>1045</v>
      </c>
      <c r="B2157">
        <v>1</v>
      </c>
      <c r="C2157">
        <v>4</v>
      </c>
      <c r="D2157">
        <v>0</v>
      </c>
      <c r="E2157">
        <v>1</v>
      </c>
      <c r="F2157">
        <v>0</v>
      </c>
      <c r="G2157" t="s">
        <v>2272</v>
      </c>
      <c r="H2157" s="19">
        <v>226.125</v>
      </c>
    </row>
    <row r="2158" spans="1:8" x14ac:dyDescent="0.35">
      <c r="A2158" s="5">
        <v>1045</v>
      </c>
      <c r="B2158">
        <v>1</v>
      </c>
      <c r="C2158">
        <v>4</v>
      </c>
      <c r="D2158">
        <v>0</v>
      </c>
      <c r="E2158">
        <v>0</v>
      </c>
      <c r="F2158">
        <v>1</v>
      </c>
      <c r="G2158" t="s">
        <v>2276</v>
      </c>
      <c r="H2158" s="19">
        <v>354.53300000000002</v>
      </c>
    </row>
    <row r="2159" spans="1:8" x14ac:dyDescent="0.35">
      <c r="A2159" s="5">
        <v>1046</v>
      </c>
      <c r="B2159">
        <v>0</v>
      </c>
      <c r="C2159">
        <v>1</v>
      </c>
      <c r="D2159">
        <v>1</v>
      </c>
      <c r="E2159">
        <v>0</v>
      </c>
      <c r="F2159">
        <v>0</v>
      </c>
      <c r="G2159" t="s">
        <v>2277</v>
      </c>
      <c r="H2159" s="19">
        <v>281.77699999999999</v>
      </c>
    </row>
    <row r="2160" spans="1:8" x14ac:dyDescent="0.35">
      <c r="A2160" s="5">
        <v>1046</v>
      </c>
      <c r="B2160">
        <v>0</v>
      </c>
      <c r="C2160">
        <v>1</v>
      </c>
      <c r="D2160">
        <v>0</v>
      </c>
      <c r="E2160">
        <v>1</v>
      </c>
      <c r="F2160">
        <v>0</v>
      </c>
      <c r="G2160" t="s">
        <v>2280</v>
      </c>
      <c r="H2160" s="19">
        <v>202.55500000000001</v>
      </c>
    </row>
    <row r="2161" spans="1:8" x14ac:dyDescent="0.35">
      <c r="A2161" s="5">
        <v>1046</v>
      </c>
      <c r="B2161">
        <v>0</v>
      </c>
      <c r="C2161">
        <v>1</v>
      </c>
      <c r="D2161">
        <v>0</v>
      </c>
      <c r="E2161">
        <v>0</v>
      </c>
      <c r="F2161">
        <v>1</v>
      </c>
      <c r="G2161" t="s">
        <v>2283</v>
      </c>
      <c r="H2161" s="19">
        <v>309.90899999999999</v>
      </c>
    </row>
    <row r="2162" spans="1:8" x14ac:dyDescent="0.35">
      <c r="A2162" s="5">
        <v>1046</v>
      </c>
      <c r="B2162">
        <v>0</v>
      </c>
      <c r="C2162">
        <v>2</v>
      </c>
      <c r="D2162">
        <v>1</v>
      </c>
      <c r="E2162">
        <v>0</v>
      </c>
      <c r="F2162">
        <v>0</v>
      </c>
      <c r="G2162" t="s">
        <v>2278</v>
      </c>
      <c r="H2162" s="19">
        <v>224.881</v>
      </c>
    </row>
    <row r="2163" spans="1:8" x14ac:dyDescent="0.35">
      <c r="A2163" s="5">
        <v>1046</v>
      </c>
      <c r="B2163">
        <v>0</v>
      </c>
      <c r="C2163">
        <v>2</v>
      </c>
      <c r="D2163">
        <v>0</v>
      </c>
      <c r="E2163">
        <v>1</v>
      </c>
      <c r="F2163">
        <v>0</v>
      </c>
      <c r="G2163" t="s">
        <v>2281</v>
      </c>
      <c r="H2163" s="19">
        <v>373.40800000000002</v>
      </c>
    </row>
    <row r="2164" spans="1:8" x14ac:dyDescent="0.35">
      <c r="A2164" s="5">
        <v>1046</v>
      </c>
      <c r="B2164">
        <v>0</v>
      </c>
      <c r="C2164">
        <v>2</v>
      </c>
      <c r="D2164">
        <v>0</v>
      </c>
      <c r="E2164">
        <v>0</v>
      </c>
      <c r="F2164">
        <v>1</v>
      </c>
      <c r="G2164" t="s">
        <v>2284</v>
      </c>
      <c r="H2164" s="19">
        <v>289.11700000000002</v>
      </c>
    </row>
    <row r="2165" spans="1:8" x14ac:dyDescent="0.35">
      <c r="A2165" s="5">
        <v>1046</v>
      </c>
      <c r="B2165">
        <v>0</v>
      </c>
      <c r="C2165">
        <v>3</v>
      </c>
      <c r="D2165">
        <v>1</v>
      </c>
      <c r="E2165">
        <v>0</v>
      </c>
      <c r="F2165">
        <v>0</v>
      </c>
      <c r="G2165" t="s">
        <v>2279</v>
      </c>
      <c r="H2165" s="19">
        <v>172.29900000000001</v>
      </c>
    </row>
    <row r="2166" spans="1:8" x14ac:dyDescent="0.35">
      <c r="A2166" s="5">
        <v>1046</v>
      </c>
      <c r="B2166">
        <v>0</v>
      </c>
      <c r="C2166">
        <v>3</v>
      </c>
      <c r="D2166">
        <v>0</v>
      </c>
      <c r="E2166">
        <v>1</v>
      </c>
      <c r="F2166">
        <v>0</v>
      </c>
      <c r="G2166" t="s">
        <v>2282</v>
      </c>
      <c r="H2166" s="19">
        <v>122.964</v>
      </c>
    </row>
    <row r="2167" spans="1:8" x14ac:dyDescent="0.35">
      <c r="A2167" s="5">
        <v>1046</v>
      </c>
      <c r="B2167">
        <v>0</v>
      </c>
      <c r="C2167">
        <v>3</v>
      </c>
      <c r="D2167">
        <v>0</v>
      </c>
      <c r="E2167">
        <v>0</v>
      </c>
      <c r="F2167">
        <v>1</v>
      </c>
      <c r="G2167" t="s">
        <v>2285</v>
      </c>
      <c r="H2167" s="19">
        <v>305.70999999999998</v>
      </c>
    </row>
    <row r="2168" spans="1:8" x14ac:dyDescent="0.35">
      <c r="A2168" s="5">
        <v>1047</v>
      </c>
      <c r="B2168">
        <v>0</v>
      </c>
      <c r="C2168">
        <v>1</v>
      </c>
      <c r="D2168">
        <v>1</v>
      </c>
      <c r="E2168">
        <v>0</v>
      </c>
      <c r="F2168">
        <v>0</v>
      </c>
      <c r="G2168" t="s">
        <v>2286</v>
      </c>
      <c r="H2168" s="19">
        <v>250.96899999999999</v>
      </c>
    </row>
    <row r="2169" spans="1:8" x14ac:dyDescent="0.35">
      <c r="A2169" s="5">
        <v>1047</v>
      </c>
      <c r="B2169">
        <v>0</v>
      </c>
      <c r="C2169">
        <v>1</v>
      </c>
      <c r="D2169">
        <v>0</v>
      </c>
      <c r="E2169">
        <v>1</v>
      </c>
      <c r="F2169">
        <v>0</v>
      </c>
      <c r="G2169" t="s">
        <v>2288</v>
      </c>
      <c r="H2169" s="19">
        <v>259.85599999999999</v>
      </c>
    </row>
    <row r="2170" spans="1:8" x14ac:dyDescent="0.35">
      <c r="A2170" s="5">
        <v>1047</v>
      </c>
      <c r="B2170">
        <v>0</v>
      </c>
      <c r="C2170">
        <v>1</v>
      </c>
      <c r="D2170">
        <v>0</v>
      </c>
      <c r="E2170">
        <v>0</v>
      </c>
      <c r="F2170">
        <v>1</v>
      </c>
      <c r="G2170" t="s">
        <v>2290</v>
      </c>
      <c r="H2170" s="19">
        <v>330.56799999999998</v>
      </c>
    </row>
    <row r="2171" spans="1:8" x14ac:dyDescent="0.35">
      <c r="A2171" s="5">
        <v>1047</v>
      </c>
      <c r="B2171">
        <v>0</v>
      </c>
      <c r="C2171">
        <v>2</v>
      </c>
      <c r="D2171">
        <v>1</v>
      </c>
      <c r="E2171">
        <v>0</v>
      </c>
      <c r="F2171">
        <v>0</v>
      </c>
      <c r="G2171" t="s">
        <v>2287</v>
      </c>
      <c r="H2171" s="19">
        <v>299.94</v>
      </c>
    </row>
    <row r="2172" spans="1:8" x14ac:dyDescent="0.35">
      <c r="A2172" s="5">
        <v>1047</v>
      </c>
      <c r="B2172">
        <v>0</v>
      </c>
      <c r="C2172">
        <v>2</v>
      </c>
      <c r="D2172">
        <v>0</v>
      </c>
      <c r="E2172">
        <v>1</v>
      </c>
      <c r="F2172">
        <v>0</v>
      </c>
      <c r="G2172" t="s">
        <v>2289</v>
      </c>
      <c r="H2172" s="19">
        <v>198.768</v>
      </c>
    </row>
    <row r="2173" spans="1:8" x14ac:dyDescent="0.35">
      <c r="A2173" s="5">
        <v>1047</v>
      </c>
      <c r="B2173">
        <v>0</v>
      </c>
      <c r="C2173">
        <v>2</v>
      </c>
      <c r="D2173">
        <v>0</v>
      </c>
      <c r="E2173">
        <v>0</v>
      </c>
      <c r="F2173">
        <v>1</v>
      </c>
      <c r="G2173" t="s">
        <v>2291</v>
      </c>
      <c r="H2173" s="19">
        <v>350.67399999999998</v>
      </c>
    </row>
    <row r="2174" spans="1:8" x14ac:dyDescent="0.35">
      <c r="A2174" s="5">
        <v>1048</v>
      </c>
      <c r="B2174">
        <v>1</v>
      </c>
      <c r="C2174">
        <v>1</v>
      </c>
      <c r="D2174">
        <v>1</v>
      </c>
      <c r="E2174">
        <v>0</v>
      </c>
      <c r="F2174">
        <v>0</v>
      </c>
      <c r="G2174" t="s">
        <v>2292</v>
      </c>
      <c r="H2174" s="19">
        <v>271.51400000000001</v>
      </c>
    </row>
    <row r="2175" spans="1:8" x14ac:dyDescent="0.35">
      <c r="A2175" s="5">
        <v>1048</v>
      </c>
      <c r="B2175">
        <v>1</v>
      </c>
      <c r="C2175">
        <v>1</v>
      </c>
      <c r="D2175">
        <v>0</v>
      </c>
      <c r="E2175">
        <v>1</v>
      </c>
      <c r="F2175">
        <v>0</v>
      </c>
      <c r="G2175" t="s">
        <v>2294</v>
      </c>
      <c r="H2175" s="19">
        <v>293.375</v>
      </c>
    </row>
    <row r="2176" spans="1:8" x14ac:dyDescent="0.35">
      <c r="A2176" s="5">
        <v>1048</v>
      </c>
      <c r="B2176">
        <v>1</v>
      </c>
      <c r="C2176">
        <v>1</v>
      </c>
      <c r="D2176">
        <v>0</v>
      </c>
      <c r="E2176">
        <v>0</v>
      </c>
      <c r="F2176">
        <v>1</v>
      </c>
      <c r="G2176" t="s">
        <v>2296</v>
      </c>
      <c r="H2176" s="19">
        <v>403.733</v>
      </c>
    </row>
    <row r="2177" spans="1:8" x14ac:dyDescent="0.35">
      <c r="A2177" s="5">
        <v>1048</v>
      </c>
      <c r="B2177">
        <v>1</v>
      </c>
      <c r="C2177">
        <v>2</v>
      </c>
      <c r="D2177">
        <v>1</v>
      </c>
      <c r="E2177">
        <v>0</v>
      </c>
      <c r="F2177">
        <v>0</v>
      </c>
      <c r="G2177" t="s">
        <v>2293</v>
      </c>
      <c r="H2177" s="19">
        <v>269.90899999999999</v>
      </c>
    </row>
    <row r="2178" spans="1:8" x14ac:dyDescent="0.35">
      <c r="A2178" s="5">
        <v>1048</v>
      </c>
      <c r="B2178">
        <v>1</v>
      </c>
      <c r="C2178">
        <v>2</v>
      </c>
      <c r="D2178">
        <v>0</v>
      </c>
      <c r="E2178">
        <v>1</v>
      </c>
      <c r="F2178">
        <v>0</v>
      </c>
      <c r="G2178" t="s">
        <v>2295</v>
      </c>
      <c r="H2178" s="19">
        <v>234.499</v>
      </c>
    </row>
    <row r="2179" spans="1:8" x14ac:dyDescent="0.35">
      <c r="A2179" s="5">
        <v>1048</v>
      </c>
      <c r="B2179">
        <v>1</v>
      </c>
      <c r="C2179">
        <v>2</v>
      </c>
      <c r="D2179">
        <v>0</v>
      </c>
      <c r="E2179">
        <v>0</v>
      </c>
      <c r="F2179">
        <v>1</v>
      </c>
      <c r="G2179" t="s">
        <v>2297</v>
      </c>
      <c r="H2179" s="19">
        <v>265.40300000000002</v>
      </c>
    </row>
    <row r="2180" spans="1:8" x14ac:dyDescent="0.35">
      <c r="A2180" s="5">
        <v>1049</v>
      </c>
      <c r="B2180">
        <v>0</v>
      </c>
      <c r="C2180">
        <v>1</v>
      </c>
      <c r="D2180">
        <v>1</v>
      </c>
      <c r="E2180">
        <v>0</v>
      </c>
      <c r="F2180">
        <v>0</v>
      </c>
      <c r="G2180" t="s">
        <v>2298</v>
      </c>
      <c r="H2180" s="19">
        <v>308.88499999999999</v>
      </c>
    </row>
    <row r="2181" spans="1:8" x14ac:dyDescent="0.35">
      <c r="A2181" s="5">
        <v>1049</v>
      </c>
      <c r="B2181">
        <v>0</v>
      </c>
      <c r="C2181">
        <v>1</v>
      </c>
      <c r="D2181">
        <v>0</v>
      </c>
      <c r="E2181">
        <v>1</v>
      </c>
      <c r="F2181">
        <v>0</v>
      </c>
      <c r="G2181" t="s">
        <v>2306</v>
      </c>
      <c r="H2181" s="19">
        <v>139.57599999999999</v>
      </c>
    </row>
    <row r="2182" spans="1:8" x14ac:dyDescent="0.35">
      <c r="A2182" s="5">
        <v>1049</v>
      </c>
      <c r="B2182">
        <v>0</v>
      </c>
      <c r="C2182">
        <v>1</v>
      </c>
      <c r="D2182">
        <v>0</v>
      </c>
      <c r="E2182">
        <v>0</v>
      </c>
      <c r="F2182">
        <v>1</v>
      </c>
      <c r="G2182" t="s">
        <v>2314</v>
      </c>
      <c r="H2182" s="19">
        <v>273</v>
      </c>
    </row>
    <row r="2183" spans="1:8" x14ac:dyDescent="0.35">
      <c r="A2183" s="5">
        <v>1049</v>
      </c>
      <c r="B2183">
        <v>0</v>
      </c>
      <c r="C2183">
        <v>2</v>
      </c>
      <c r="D2183">
        <v>1</v>
      </c>
      <c r="E2183">
        <v>0</v>
      </c>
      <c r="F2183">
        <v>0</v>
      </c>
      <c r="G2183" t="s">
        <v>2299</v>
      </c>
      <c r="H2183" s="19">
        <v>274.80200000000002</v>
      </c>
    </row>
    <row r="2184" spans="1:8" x14ac:dyDescent="0.35">
      <c r="A2184" s="5">
        <v>1049</v>
      </c>
      <c r="B2184">
        <v>0</v>
      </c>
      <c r="C2184">
        <v>2</v>
      </c>
      <c r="D2184">
        <v>0</v>
      </c>
      <c r="E2184">
        <v>1</v>
      </c>
      <c r="F2184">
        <v>0</v>
      </c>
      <c r="G2184" t="s">
        <v>2307</v>
      </c>
      <c r="H2184" s="19">
        <v>222.983</v>
      </c>
    </row>
    <row r="2185" spans="1:8" x14ac:dyDescent="0.35">
      <c r="A2185" s="5">
        <v>1049</v>
      </c>
      <c r="B2185">
        <v>0</v>
      </c>
      <c r="C2185">
        <v>2</v>
      </c>
      <c r="D2185">
        <v>0</v>
      </c>
      <c r="E2185">
        <v>0</v>
      </c>
      <c r="F2185">
        <v>1</v>
      </c>
      <c r="G2185" t="s">
        <v>2315</v>
      </c>
      <c r="H2185" s="19">
        <v>269.95999999999998</v>
      </c>
    </row>
    <row r="2186" spans="1:8" x14ac:dyDescent="0.35">
      <c r="A2186" s="5">
        <v>1049</v>
      </c>
      <c r="B2186">
        <v>0</v>
      </c>
      <c r="C2186">
        <v>3</v>
      </c>
      <c r="D2186">
        <v>1</v>
      </c>
      <c r="E2186">
        <v>0</v>
      </c>
      <c r="F2186">
        <v>0</v>
      </c>
      <c r="G2186" t="s">
        <v>2300</v>
      </c>
      <c r="H2186" s="19">
        <v>319.53199999999998</v>
      </c>
    </row>
    <row r="2187" spans="1:8" x14ac:dyDescent="0.35">
      <c r="A2187" s="5">
        <v>1049</v>
      </c>
      <c r="B2187">
        <v>0</v>
      </c>
      <c r="C2187">
        <v>3</v>
      </c>
      <c r="D2187">
        <v>0</v>
      </c>
      <c r="E2187">
        <v>1</v>
      </c>
      <c r="F2187">
        <v>0</v>
      </c>
      <c r="G2187" t="s">
        <v>2308</v>
      </c>
      <c r="H2187" s="19">
        <v>134.541</v>
      </c>
    </row>
    <row r="2188" spans="1:8" x14ac:dyDescent="0.35">
      <c r="A2188" s="5">
        <v>1049</v>
      </c>
      <c r="B2188">
        <v>0</v>
      </c>
      <c r="C2188">
        <v>3</v>
      </c>
      <c r="D2188">
        <v>0</v>
      </c>
      <c r="E2188">
        <v>0</v>
      </c>
      <c r="F2188">
        <v>1</v>
      </c>
      <c r="G2188" t="s">
        <v>2316</v>
      </c>
      <c r="H2188" s="19">
        <v>286.12599999999998</v>
      </c>
    </row>
    <row r="2189" spans="1:8" x14ac:dyDescent="0.35">
      <c r="A2189" s="5">
        <v>1049</v>
      </c>
      <c r="B2189">
        <v>0</v>
      </c>
      <c r="C2189">
        <v>4</v>
      </c>
      <c r="D2189">
        <v>1</v>
      </c>
      <c r="E2189">
        <v>0</v>
      </c>
      <c r="F2189">
        <v>0</v>
      </c>
      <c r="G2189" t="s">
        <v>2301</v>
      </c>
      <c r="H2189" s="19">
        <v>248.26</v>
      </c>
    </row>
    <row r="2190" spans="1:8" x14ac:dyDescent="0.35">
      <c r="A2190" s="5">
        <v>1049</v>
      </c>
      <c r="B2190">
        <v>0</v>
      </c>
      <c r="C2190">
        <v>4</v>
      </c>
      <c r="D2190">
        <v>0</v>
      </c>
      <c r="E2190">
        <v>1</v>
      </c>
      <c r="F2190">
        <v>0</v>
      </c>
      <c r="G2190" t="s">
        <v>2309</v>
      </c>
      <c r="H2190" s="19">
        <v>105.985</v>
      </c>
    </row>
    <row r="2191" spans="1:8" x14ac:dyDescent="0.35">
      <c r="A2191" s="5">
        <v>1049</v>
      </c>
      <c r="B2191">
        <v>0</v>
      </c>
      <c r="C2191">
        <v>4</v>
      </c>
      <c r="D2191">
        <v>0</v>
      </c>
      <c r="E2191">
        <v>0</v>
      </c>
      <c r="F2191">
        <v>1</v>
      </c>
      <c r="G2191" t="s">
        <v>2317</v>
      </c>
      <c r="H2191" s="19">
        <v>286.15600000000001</v>
      </c>
    </row>
    <row r="2192" spans="1:8" x14ac:dyDescent="0.35">
      <c r="A2192" s="5">
        <v>1049</v>
      </c>
      <c r="B2192">
        <v>0</v>
      </c>
      <c r="C2192">
        <v>5</v>
      </c>
      <c r="D2192">
        <v>1</v>
      </c>
      <c r="E2192">
        <v>0</v>
      </c>
      <c r="F2192">
        <v>0</v>
      </c>
      <c r="G2192" t="s">
        <v>2302</v>
      </c>
      <c r="H2192" s="19">
        <v>329.31599999999997</v>
      </c>
    </row>
    <row r="2193" spans="1:8" x14ac:dyDescent="0.35">
      <c r="A2193" s="5">
        <v>1049</v>
      </c>
      <c r="B2193">
        <v>0</v>
      </c>
      <c r="C2193">
        <v>5</v>
      </c>
      <c r="D2193">
        <v>0</v>
      </c>
      <c r="E2193">
        <v>1</v>
      </c>
      <c r="F2193">
        <v>0</v>
      </c>
      <c r="G2193" t="s">
        <v>2310</v>
      </c>
      <c r="H2193" s="19">
        <v>125.43</v>
      </c>
    </row>
    <row r="2194" spans="1:8" x14ac:dyDescent="0.35">
      <c r="A2194" s="5">
        <v>1049</v>
      </c>
      <c r="B2194">
        <v>0</v>
      </c>
      <c r="C2194">
        <v>5</v>
      </c>
      <c r="D2194">
        <v>0</v>
      </c>
      <c r="E2194">
        <v>0</v>
      </c>
      <c r="F2194">
        <v>1</v>
      </c>
      <c r="G2194" t="s">
        <v>2318</v>
      </c>
      <c r="H2194" s="19">
        <v>298.11799999999999</v>
      </c>
    </row>
    <row r="2195" spans="1:8" x14ac:dyDescent="0.35">
      <c r="A2195" s="5">
        <v>1049</v>
      </c>
      <c r="B2195">
        <v>0</v>
      </c>
      <c r="C2195">
        <v>6</v>
      </c>
      <c r="D2195">
        <v>1</v>
      </c>
      <c r="E2195">
        <v>0</v>
      </c>
      <c r="F2195">
        <v>0</v>
      </c>
      <c r="G2195" t="s">
        <v>2303</v>
      </c>
      <c r="H2195" s="19">
        <v>245.941</v>
      </c>
    </row>
    <row r="2196" spans="1:8" x14ac:dyDescent="0.35">
      <c r="A2196" s="5">
        <v>1049</v>
      </c>
      <c r="B2196">
        <v>0</v>
      </c>
      <c r="C2196">
        <v>6</v>
      </c>
      <c r="D2196">
        <v>0</v>
      </c>
      <c r="E2196">
        <v>1</v>
      </c>
      <c r="F2196">
        <v>0</v>
      </c>
      <c r="G2196" t="s">
        <v>2311</v>
      </c>
      <c r="H2196" s="19">
        <v>156.84899999999999</v>
      </c>
    </row>
    <row r="2197" spans="1:8" x14ac:dyDescent="0.35">
      <c r="A2197" s="5">
        <v>1049</v>
      </c>
      <c r="B2197">
        <v>0</v>
      </c>
      <c r="C2197">
        <v>6</v>
      </c>
      <c r="D2197">
        <v>0</v>
      </c>
      <c r="E2197">
        <v>0</v>
      </c>
      <c r="F2197">
        <v>1</v>
      </c>
      <c r="G2197" t="s">
        <v>2319</v>
      </c>
      <c r="H2197" s="19">
        <v>334.399</v>
      </c>
    </row>
    <row r="2198" spans="1:8" x14ac:dyDescent="0.35">
      <c r="A2198" s="5">
        <v>1049</v>
      </c>
      <c r="B2198">
        <v>0</v>
      </c>
      <c r="C2198">
        <v>7</v>
      </c>
      <c r="D2198">
        <v>1</v>
      </c>
      <c r="E2198">
        <v>0</v>
      </c>
      <c r="F2198">
        <v>0</v>
      </c>
      <c r="G2198" t="s">
        <v>2304</v>
      </c>
      <c r="H2198" s="19">
        <v>174.536</v>
      </c>
    </row>
    <row r="2199" spans="1:8" x14ac:dyDescent="0.35">
      <c r="A2199" s="5">
        <v>1049</v>
      </c>
      <c r="B2199">
        <v>0</v>
      </c>
      <c r="C2199">
        <v>7</v>
      </c>
      <c r="D2199">
        <v>0</v>
      </c>
      <c r="E2199">
        <v>1</v>
      </c>
      <c r="F2199">
        <v>0</v>
      </c>
      <c r="G2199" t="s">
        <v>2312</v>
      </c>
      <c r="H2199" s="19">
        <v>115.137</v>
      </c>
    </row>
    <row r="2200" spans="1:8" x14ac:dyDescent="0.35">
      <c r="A2200" s="5">
        <v>1049</v>
      </c>
      <c r="B2200">
        <v>0</v>
      </c>
      <c r="C2200">
        <v>7</v>
      </c>
      <c r="D2200">
        <v>0</v>
      </c>
      <c r="E2200">
        <v>0</v>
      </c>
      <c r="F2200">
        <v>1</v>
      </c>
      <c r="G2200" t="s">
        <v>2320</v>
      </c>
      <c r="H2200" s="19">
        <v>311.53399999999999</v>
      </c>
    </row>
    <row r="2201" spans="1:8" x14ac:dyDescent="0.35">
      <c r="A2201" s="5">
        <v>1049</v>
      </c>
      <c r="B2201">
        <v>0</v>
      </c>
      <c r="C2201">
        <v>8</v>
      </c>
      <c r="D2201">
        <v>1</v>
      </c>
      <c r="E2201">
        <v>0</v>
      </c>
      <c r="F2201">
        <v>0</v>
      </c>
      <c r="G2201" t="s">
        <v>2305</v>
      </c>
      <c r="H2201" s="19">
        <v>207.958</v>
      </c>
    </row>
    <row r="2202" spans="1:8" x14ac:dyDescent="0.35">
      <c r="A2202" s="5">
        <v>1049</v>
      </c>
      <c r="B2202">
        <v>0</v>
      </c>
      <c r="C2202">
        <v>8</v>
      </c>
      <c r="D2202">
        <v>0</v>
      </c>
      <c r="E2202">
        <v>1</v>
      </c>
      <c r="F2202">
        <v>0</v>
      </c>
      <c r="G2202" t="s">
        <v>2313</v>
      </c>
      <c r="H2202" s="19">
        <v>137.49100000000001</v>
      </c>
    </row>
    <row r="2203" spans="1:8" x14ac:dyDescent="0.35">
      <c r="A2203" s="5">
        <v>1049</v>
      </c>
      <c r="B2203">
        <v>0</v>
      </c>
      <c r="C2203">
        <v>8</v>
      </c>
      <c r="D2203">
        <v>0</v>
      </c>
      <c r="E2203">
        <v>0</v>
      </c>
      <c r="F2203">
        <v>1</v>
      </c>
      <c r="G2203" t="s">
        <v>2321</v>
      </c>
      <c r="H2203" s="19">
        <v>283.23099999999999</v>
      </c>
    </row>
    <row r="2204" spans="1:8" x14ac:dyDescent="0.35">
      <c r="A2204" s="5">
        <v>1050</v>
      </c>
      <c r="B2204">
        <v>0</v>
      </c>
      <c r="C2204">
        <v>1</v>
      </c>
      <c r="D2204">
        <v>1</v>
      </c>
      <c r="E2204">
        <v>0</v>
      </c>
      <c r="F2204">
        <v>0</v>
      </c>
      <c r="G2204" t="s">
        <v>2322</v>
      </c>
      <c r="H2204" s="19">
        <v>262.32400000000001</v>
      </c>
    </row>
    <row r="2205" spans="1:8" x14ac:dyDescent="0.35">
      <c r="A2205" s="5">
        <v>1050</v>
      </c>
      <c r="B2205">
        <v>0</v>
      </c>
      <c r="C2205">
        <v>1</v>
      </c>
      <c r="D2205">
        <v>0</v>
      </c>
      <c r="E2205">
        <v>1</v>
      </c>
      <c r="F2205">
        <v>0</v>
      </c>
      <c r="G2205" t="s">
        <v>2330</v>
      </c>
      <c r="H2205" s="19">
        <v>154.97300000000001</v>
      </c>
    </row>
    <row r="2206" spans="1:8" x14ac:dyDescent="0.35">
      <c r="A2206" s="5">
        <v>1050</v>
      </c>
      <c r="B2206">
        <v>0</v>
      </c>
      <c r="C2206">
        <v>1</v>
      </c>
      <c r="D2206">
        <v>0</v>
      </c>
      <c r="E2206">
        <v>0</v>
      </c>
      <c r="F2206">
        <v>1</v>
      </c>
      <c r="G2206" t="s">
        <v>2338</v>
      </c>
      <c r="H2206" s="19">
        <v>423.036</v>
      </c>
    </row>
    <row r="2207" spans="1:8" x14ac:dyDescent="0.35">
      <c r="A2207" s="5">
        <v>1050</v>
      </c>
      <c r="B2207">
        <v>0</v>
      </c>
      <c r="C2207">
        <v>2</v>
      </c>
      <c r="D2207">
        <v>1</v>
      </c>
      <c r="E2207">
        <v>0</v>
      </c>
      <c r="F2207">
        <v>0</v>
      </c>
      <c r="G2207" t="s">
        <v>2323</v>
      </c>
      <c r="H2207" s="19">
        <v>324.54500000000002</v>
      </c>
    </row>
    <row r="2208" spans="1:8" x14ac:dyDescent="0.35">
      <c r="A2208" s="5">
        <v>1050</v>
      </c>
      <c r="B2208">
        <v>0</v>
      </c>
      <c r="C2208">
        <v>2</v>
      </c>
      <c r="D2208">
        <v>0</v>
      </c>
      <c r="E2208">
        <v>1</v>
      </c>
      <c r="F2208">
        <v>0</v>
      </c>
      <c r="G2208" t="s">
        <v>2331</v>
      </c>
      <c r="H2208" s="19">
        <v>180.381</v>
      </c>
    </row>
    <row r="2209" spans="1:8" x14ac:dyDescent="0.35">
      <c r="A2209" s="5">
        <v>1050</v>
      </c>
      <c r="B2209">
        <v>0</v>
      </c>
      <c r="C2209">
        <v>2</v>
      </c>
      <c r="D2209">
        <v>0</v>
      </c>
      <c r="E2209">
        <v>0</v>
      </c>
      <c r="F2209">
        <v>1</v>
      </c>
      <c r="G2209" t="s">
        <v>2339</v>
      </c>
      <c r="H2209" s="19">
        <v>349.82499999999999</v>
      </c>
    </row>
    <row r="2210" spans="1:8" x14ac:dyDescent="0.35">
      <c r="A2210" s="5">
        <v>1050</v>
      </c>
      <c r="B2210">
        <v>0</v>
      </c>
      <c r="C2210">
        <v>3</v>
      </c>
      <c r="D2210">
        <v>1</v>
      </c>
      <c r="E2210">
        <v>0</v>
      </c>
      <c r="F2210">
        <v>0</v>
      </c>
      <c r="G2210" t="s">
        <v>2324</v>
      </c>
      <c r="H2210" s="19">
        <v>204.83500000000001</v>
      </c>
    </row>
    <row r="2211" spans="1:8" x14ac:dyDescent="0.35">
      <c r="A2211" s="5">
        <v>1050</v>
      </c>
      <c r="B2211">
        <v>0</v>
      </c>
      <c r="C2211">
        <v>3</v>
      </c>
      <c r="D2211">
        <v>0</v>
      </c>
      <c r="E2211">
        <v>1</v>
      </c>
      <c r="F2211">
        <v>0</v>
      </c>
      <c r="G2211" t="s">
        <v>2332</v>
      </c>
      <c r="H2211" s="19">
        <v>152.23599999999999</v>
      </c>
    </row>
    <row r="2212" spans="1:8" x14ac:dyDescent="0.35">
      <c r="A2212" s="5">
        <v>1050</v>
      </c>
      <c r="B2212">
        <v>0</v>
      </c>
      <c r="C2212">
        <v>3</v>
      </c>
      <c r="D2212">
        <v>0</v>
      </c>
      <c r="E2212">
        <v>0</v>
      </c>
      <c r="F2212">
        <v>1</v>
      </c>
      <c r="G2212" t="s">
        <v>2340</v>
      </c>
      <c r="H2212" s="19">
        <v>380.06700000000001</v>
      </c>
    </row>
    <row r="2213" spans="1:8" x14ac:dyDescent="0.35">
      <c r="A2213" s="5">
        <v>1050</v>
      </c>
      <c r="B2213">
        <v>0</v>
      </c>
      <c r="C2213">
        <v>4</v>
      </c>
      <c r="D2213">
        <v>1</v>
      </c>
      <c r="E2213">
        <v>0</v>
      </c>
      <c r="F2213">
        <v>0</v>
      </c>
      <c r="G2213" t="s">
        <v>2325</v>
      </c>
      <c r="H2213" s="19">
        <v>340.83</v>
      </c>
    </row>
    <row r="2214" spans="1:8" x14ac:dyDescent="0.35">
      <c r="A2214" s="5">
        <v>1050</v>
      </c>
      <c r="B2214">
        <v>0</v>
      </c>
      <c r="C2214">
        <v>4</v>
      </c>
      <c r="D2214">
        <v>0</v>
      </c>
      <c r="E2214">
        <v>1</v>
      </c>
      <c r="F2214">
        <v>0</v>
      </c>
      <c r="G2214" t="s">
        <v>2333</v>
      </c>
      <c r="H2214" s="19">
        <v>106.83499999999999</v>
      </c>
    </row>
    <row r="2215" spans="1:8" x14ac:dyDescent="0.35">
      <c r="A2215" s="5">
        <v>1050</v>
      </c>
      <c r="B2215">
        <v>0</v>
      </c>
      <c r="C2215">
        <v>4</v>
      </c>
      <c r="D2215">
        <v>0</v>
      </c>
      <c r="E2215">
        <v>0</v>
      </c>
      <c r="F2215">
        <v>1</v>
      </c>
      <c r="G2215" t="s">
        <v>2341</v>
      </c>
      <c r="H2215" s="19">
        <v>356.36</v>
      </c>
    </row>
    <row r="2216" spans="1:8" x14ac:dyDescent="0.35">
      <c r="A2216" s="5">
        <v>1050</v>
      </c>
      <c r="B2216">
        <v>0</v>
      </c>
      <c r="C2216">
        <v>5</v>
      </c>
      <c r="D2216">
        <v>1</v>
      </c>
      <c r="E2216">
        <v>0</v>
      </c>
      <c r="F2216">
        <v>0</v>
      </c>
      <c r="G2216" t="s">
        <v>2326</v>
      </c>
      <c r="H2216" s="19">
        <v>177.815</v>
      </c>
    </row>
    <row r="2217" spans="1:8" x14ac:dyDescent="0.35">
      <c r="A2217" s="5">
        <v>1050</v>
      </c>
      <c r="B2217">
        <v>0</v>
      </c>
      <c r="C2217">
        <v>5</v>
      </c>
      <c r="D2217">
        <v>0</v>
      </c>
      <c r="E2217">
        <v>1</v>
      </c>
      <c r="F2217">
        <v>0</v>
      </c>
      <c r="G2217" t="s">
        <v>2334</v>
      </c>
      <c r="H2217" s="19">
        <v>128.57300000000001</v>
      </c>
    </row>
    <row r="2218" spans="1:8" x14ac:dyDescent="0.35">
      <c r="A2218" s="5">
        <v>1050</v>
      </c>
      <c r="B2218">
        <v>0</v>
      </c>
      <c r="C2218">
        <v>5</v>
      </c>
      <c r="D2218">
        <v>0</v>
      </c>
      <c r="E2218">
        <v>0</v>
      </c>
      <c r="F2218">
        <v>1</v>
      </c>
      <c r="G2218" t="s">
        <v>2342</v>
      </c>
      <c r="H2218" s="19">
        <v>389.25299999999999</v>
      </c>
    </row>
    <row r="2219" spans="1:8" x14ac:dyDescent="0.35">
      <c r="A2219" s="5">
        <v>1050</v>
      </c>
      <c r="B2219">
        <v>0</v>
      </c>
      <c r="C2219">
        <v>6</v>
      </c>
      <c r="D2219">
        <v>1</v>
      </c>
      <c r="E2219">
        <v>0</v>
      </c>
      <c r="F2219">
        <v>0</v>
      </c>
      <c r="G2219" t="s">
        <v>2327</v>
      </c>
      <c r="H2219" s="19">
        <v>297.26600000000002</v>
      </c>
    </row>
    <row r="2220" spans="1:8" x14ac:dyDescent="0.35">
      <c r="A2220" s="5">
        <v>1050</v>
      </c>
      <c r="B2220">
        <v>0</v>
      </c>
      <c r="C2220">
        <v>6</v>
      </c>
      <c r="D2220">
        <v>0</v>
      </c>
      <c r="E2220">
        <v>1</v>
      </c>
      <c r="F2220">
        <v>0</v>
      </c>
      <c r="G2220" t="s">
        <v>2335</v>
      </c>
      <c r="H2220" s="19">
        <v>203.67099999999999</v>
      </c>
    </row>
    <row r="2221" spans="1:8" x14ac:dyDescent="0.35">
      <c r="A2221" s="5">
        <v>1050</v>
      </c>
      <c r="B2221">
        <v>0</v>
      </c>
      <c r="C2221">
        <v>6</v>
      </c>
      <c r="D2221">
        <v>0</v>
      </c>
      <c r="E2221">
        <v>0</v>
      </c>
      <c r="F2221">
        <v>1</v>
      </c>
      <c r="G2221" t="s">
        <v>2343</v>
      </c>
      <c r="H2221" s="19">
        <v>387.738</v>
      </c>
    </row>
    <row r="2222" spans="1:8" x14ac:dyDescent="0.35">
      <c r="A2222" s="5">
        <v>1050</v>
      </c>
      <c r="B2222">
        <v>0</v>
      </c>
      <c r="C2222">
        <v>7</v>
      </c>
      <c r="D2222">
        <v>1</v>
      </c>
      <c r="E2222">
        <v>0</v>
      </c>
      <c r="F2222">
        <v>0</v>
      </c>
      <c r="G2222" t="s">
        <v>2328</v>
      </c>
      <c r="H2222" s="19">
        <v>431.46100000000001</v>
      </c>
    </row>
    <row r="2223" spans="1:8" x14ac:dyDescent="0.35">
      <c r="A2223" s="5">
        <v>1050</v>
      </c>
      <c r="B2223">
        <v>0</v>
      </c>
      <c r="C2223">
        <v>7</v>
      </c>
      <c r="D2223">
        <v>0</v>
      </c>
      <c r="E2223">
        <v>1</v>
      </c>
      <c r="F2223">
        <v>0</v>
      </c>
      <c r="G2223" t="s">
        <v>2336</v>
      </c>
      <c r="H2223" s="19">
        <v>145.90799999999999</v>
      </c>
    </row>
    <row r="2224" spans="1:8" x14ac:dyDescent="0.35">
      <c r="A2224" s="5">
        <v>1050</v>
      </c>
      <c r="B2224">
        <v>0</v>
      </c>
      <c r="C2224">
        <v>7</v>
      </c>
      <c r="D2224">
        <v>0</v>
      </c>
      <c r="E2224">
        <v>0</v>
      </c>
      <c r="F2224">
        <v>1</v>
      </c>
      <c r="G2224" t="s">
        <v>2344</v>
      </c>
      <c r="H2224" s="19">
        <v>420.45400000000001</v>
      </c>
    </row>
    <row r="2225" spans="1:8" x14ac:dyDescent="0.35">
      <c r="A2225" s="5">
        <v>1050</v>
      </c>
      <c r="B2225">
        <v>0</v>
      </c>
      <c r="C2225">
        <v>8</v>
      </c>
      <c r="D2225">
        <v>1</v>
      </c>
      <c r="E2225">
        <v>0</v>
      </c>
      <c r="F2225">
        <v>0</v>
      </c>
      <c r="G2225" t="s">
        <v>2329</v>
      </c>
      <c r="H2225" s="19">
        <v>373.72500000000002</v>
      </c>
    </row>
    <row r="2226" spans="1:8" x14ac:dyDescent="0.35">
      <c r="A2226" s="5">
        <v>1050</v>
      </c>
      <c r="B2226">
        <v>0</v>
      </c>
      <c r="C2226">
        <v>8</v>
      </c>
      <c r="D2226">
        <v>0</v>
      </c>
      <c r="E2226">
        <v>1</v>
      </c>
      <c r="F2226">
        <v>0</v>
      </c>
      <c r="G2226" t="s">
        <v>2337</v>
      </c>
      <c r="H2226" s="19">
        <v>141.96</v>
      </c>
    </row>
    <row r="2227" spans="1:8" x14ac:dyDescent="0.35">
      <c r="A2227" s="5">
        <v>1050</v>
      </c>
      <c r="B2227">
        <v>0</v>
      </c>
      <c r="C2227">
        <v>8</v>
      </c>
      <c r="D2227">
        <v>0</v>
      </c>
      <c r="E2227">
        <v>0</v>
      </c>
      <c r="F2227">
        <v>1</v>
      </c>
      <c r="G2227" t="s">
        <v>2345</v>
      </c>
      <c r="H2227" s="19">
        <v>360.17</v>
      </c>
    </row>
    <row r="2228" spans="1:8" x14ac:dyDescent="0.35">
      <c r="A2228" s="5">
        <v>1051</v>
      </c>
      <c r="B2228">
        <v>1</v>
      </c>
      <c r="C2228">
        <v>1</v>
      </c>
      <c r="D2228">
        <v>1</v>
      </c>
      <c r="E2228">
        <v>0</v>
      </c>
      <c r="F2228">
        <v>0</v>
      </c>
      <c r="G2228" t="s">
        <v>2346</v>
      </c>
      <c r="H2228" s="19">
        <v>238.84800000000001</v>
      </c>
    </row>
    <row r="2229" spans="1:8" x14ac:dyDescent="0.35">
      <c r="A2229" s="5">
        <v>1051</v>
      </c>
      <c r="B2229">
        <v>1</v>
      </c>
      <c r="C2229">
        <v>1</v>
      </c>
      <c r="D2229">
        <v>0</v>
      </c>
      <c r="E2229">
        <v>1</v>
      </c>
      <c r="F2229">
        <v>0</v>
      </c>
      <c r="G2229" t="s">
        <v>2349</v>
      </c>
      <c r="H2229" s="19">
        <v>190.78899999999999</v>
      </c>
    </row>
    <row r="2230" spans="1:8" x14ac:dyDescent="0.35">
      <c r="A2230" s="5">
        <v>1051</v>
      </c>
      <c r="B2230">
        <v>1</v>
      </c>
      <c r="C2230">
        <v>1</v>
      </c>
      <c r="D2230">
        <v>0</v>
      </c>
      <c r="E2230">
        <v>0</v>
      </c>
      <c r="F2230">
        <v>1</v>
      </c>
      <c r="G2230" t="s">
        <v>2352</v>
      </c>
      <c r="H2230" s="19">
        <v>359.16300000000001</v>
      </c>
    </row>
    <row r="2231" spans="1:8" x14ac:dyDescent="0.35">
      <c r="A2231" s="5">
        <v>1051</v>
      </c>
      <c r="B2231">
        <v>1</v>
      </c>
      <c r="C2231">
        <v>2</v>
      </c>
      <c r="D2231">
        <v>1</v>
      </c>
      <c r="E2231">
        <v>0</v>
      </c>
      <c r="F2231">
        <v>0</v>
      </c>
      <c r="G2231" t="s">
        <v>2347</v>
      </c>
      <c r="H2231" s="19">
        <v>339.51799999999997</v>
      </c>
    </row>
    <row r="2232" spans="1:8" x14ac:dyDescent="0.35">
      <c r="A2232" s="5">
        <v>1051</v>
      </c>
      <c r="B2232">
        <v>1</v>
      </c>
      <c r="C2232">
        <v>2</v>
      </c>
      <c r="D2232">
        <v>0</v>
      </c>
      <c r="E2232">
        <v>1</v>
      </c>
      <c r="F2232">
        <v>0</v>
      </c>
      <c r="G2232" t="s">
        <v>2350</v>
      </c>
      <c r="H2232" s="19">
        <v>219.441</v>
      </c>
    </row>
    <row r="2233" spans="1:8" x14ac:dyDescent="0.35">
      <c r="A2233" s="5">
        <v>1051</v>
      </c>
      <c r="B2233">
        <v>1</v>
      </c>
      <c r="C2233">
        <v>2</v>
      </c>
      <c r="D2233">
        <v>0</v>
      </c>
      <c r="E2233">
        <v>0</v>
      </c>
      <c r="F2233">
        <v>1</v>
      </c>
      <c r="G2233" t="s">
        <v>2353</v>
      </c>
      <c r="H2233" s="19">
        <v>212.57599999999999</v>
      </c>
    </row>
    <row r="2234" spans="1:8" x14ac:dyDescent="0.35">
      <c r="A2234" s="5">
        <v>1051</v>
      </c>
      <c r="B2234">
        <v>1</v>
      </c>
      <c r="C2234">
        <v>3</v>
      </c>
      <c r="D2234">
        <v>1</v>
      </c>
      <c r="E2234">
        <v>0</v>
      </c>
      <c r="F2234">
        <v>0</v>
      </c>
      <c r="G2234" t="s">
        <v>2348</v>
      </c>
      <c r="H2234" s="19">
        <v>333.83699999999999</v>
      </c>
    </row>
    <row r="2235" spans="1:8" x14ac:dyDescent="0.35">
      <c r="A2235" s="5">
        <v>1051</v>
      </c>
      <c r="B2235">
        <v>1</v>
      </c>
      <c r="C2235">
        <v>3</v>
      </c>
      <c r="D2235">
        <v>0</v>
      </c>
      <c r="E2235">
        <v>1</v>
      </c>
      <c r="F2235">
        <v>0</v>
      </c>
      <c r="G2235" t="s">
        <v>2351</v>
      </c>
      <c r="H2235" s="19">
        <v>226.33500000000001</v>
      </c>
    </row>
    <row r="2236" spans="1:8" x14ac:dyDescent="0.35">
      <c r="A2236" s="5">
        <v>1051</v>
      </c>
      <c r="B2236">
        <v>1</v>
      </c>
      <c r="C2236">
        <v>3</v>
      </c>
      <c r="D2236">
        <v>0</v>
      </c>
      <c r="E2236">
        <v>0</v>
      </c>
      <c r="F2236">
        <v>1</v>
      </c>
      <c r="G2236" t="s">
        <v>2354</v>
      </c>
      <c r="H2236" s="19">
        <v>263.77999999999997</v>
      </c>
    </row>
    <row r="2237" spans="1:8" x14ac:dyDescent="0.35">
      <c r="A2237" s="5">
        <v>1052</v>
      </c>
      <c r="B2237">
        <v>1</v>
      </c>
      <c r="C2237">
        <v>1</v>
      </c>
      <c r="D2237">
        <v>1</v>
      </c>
      <c r="E2237">
        <v>0</v>
      </c>
      <c r="F2237">
        <v>0</v>
      </c>
      <c r="G2237" t="s">
        <v>2355</v>
      </c>
      <c r="H2237" s="19">
        <v>335.42399999999998</v>
      </c>
    </row>
    <row r="2238" spans="1:8" x14ac:dyDescent="0.35">
      <c r="A2238" s="5">
        <v>1052</v>
      </c>
      <c r="B2238">
        <v>1</v>
      </c>
      <c r="C2238">
        <v>1</v>
      </c>
      <c r="D2238">
        <v>0</v>
      </c>
      <c r="E2238">
        <v>1</v>
      </c>
      <c r="F2238">
        <v>0</v>
      </c>
      <c r="G2238" t="s">
        <v>2358</v>
      </c>
      <c r="H2238" s="19">
        <v>165.87799999999999</v>
      </c>
    </row>
    <row r="2239" spans="1:8" x14ac:dyDescent="0.35">
      <c r="A2239" s="5">
        <v>1052</v>
      </c>
      <c r="B2239">
        <v>1</v>
      </c>
      <c r="C2239">
        <v>1</v>
      </c>
      <c r="D2239">
        <v>0</v>
      </c>
      <c r="E2239">
        <v>0</v>
      </c>
      <c r="F2239">
        <v>1</v>
      </c>
      <c r="G2239" t="s">
        <v>2361</v>
      </c>
      <c r="H2239" s="19">
        <v>366.11200000000002</v>
      </c>
    </row>
    <row r="2240" spans="1:8" x14ac:dyDescent="0.35">
      <c r="A2240" s="5">
        <v>1052</v>
      </c>
      <c r="B2240">
        <v>1</v>
      </c>
      <c r="C2240">
        <v>2</v>
      </c>
      <c r="D2240">
        <v>1</v>
      </c>
      <c r="E2240">
        <v>0</v>
      </c>
      <c r="F2240">
        <v>0</v>
      </c>
      <c r="G2240" t="s">
        <v>2356</v>
      </c>
      <c r="H2240" s="19">
        <v>241.952</v>
      </c>
    </row>
    <row r="2241" spans="1:8" x14ac:dyDescent="0.35">
      <c r="A2241" s="5">
        <v>1052</v>
      </c>
      <c r="B2241">
        <v>1</v>
      </c>
      <c r="C2241">
        <v>2</v>
      </c>
      <c r="D2241">
        <v>0</v>
      </c>
      <c r="E2241">
        <v>1</v>
      </c>
      <c r="F2241">
        <v>0</v>
      </c>
      <c r="G2241" t="s">
        <v>2359</v>
      </c>
      <c r="H2241" s="19">
        <v>202.73099999999999</v>
      </c>
    </row>
    <row r="2242" spans="1:8" x14ac:dyDescent="0.35">
      <c r="A2242" s="5">
        <v>1052</v>
      </c>
      <c r="B2242">
        <v>1</v>
      </c>
      <c r="C2242">
        <v>2</v>
      </c>
      <c r="D2242">
        <v>0</v>
      </c>
      <c r="E2242">
        <v>0</v>
      </c>
      <c r="F2242">
        <v>1</v>
      </c>
      <c r="G2242" t="s">
        <v>2362</v>
      </c>
      <c r="H2242" s="19">
        <v>294.67700000000002</v>
      </c>
    </row>
    <row r="2243" spans="1:8" x14ac:dyDescent="0.35">
      <c r="A2243" s="5">
        <v>1052</v>
      </c>
      <c r="B2243">
        <v>1</v>
      </c>
      <c r="C2243">
        <v>3</v>
      </c>
      <c r="D2243">
        <v>1</v>
      </c>
      <c r="E2243">
        <v>0</v>
      </c>
      <c r="F2243">
        <v>0</v>
      </c>
      <c r="G2243" t="s">
        <v>2357</v>
      </c>
      <c r="H2243" s="19">
        <v>317.86599999999999</v>
      </c>
    </row>
    <row r="2244" spans="1:8" x14ac:dyDescent="0.35">
      <c r="A2244" s="5">
        <v>1052</v>
      </c>
      <c r="B2244">
        <v>1</v>
      </c>
      <c r="C2244">
        <v>3</v>
      </c>
      <c r="D2244">
        <v>0</v>
      </c>
      <c r="E2244">
        <v>1</v>
      </c>
      <c r="F2244">
        <v>0</v>
      </c>
      <c r="G2244" t="s">
        <v>2360</v>
      </c>
      <c r="H2244" s="19">
        <v>178.173</v>
      </c>
    </row>
    <row r="2245" spans="1:8" x14ac:dyDescent="0.35">
      <c r="A2245" s="5">
        <v>1052</v>
      </c>
      <c r="B2245">
        <v>1</v>
      </c>
      <c r="C2245">
        <v>3</v>
      </c>
      <c r="D2245">
        <v>0</v>
      </c>
      <c r="E2245">
        <v>0</v>
      </c>
      <c r="F2245">
        <v>1</v>
      </c>
      <c r="G2245" t="s">
        <v>2363</v>
      </c>
      <c r="H2245" s="19">
        <v>381.36200000000002</v>
      </c>
    </row>
    <row r="2246" spans="1:8" x14ac:dyDescent="0.35">
      <c r="A2246" s="5">
        <v>1053</v>
      </c>
      <c r="B2246">
        <v>0</v>
      </c>
      <c r="C2246">
        <v>1</v>
      </c>
      <c r="D2246">
        <v>1</v>
      </c>
      <c r="E2246">
        <v>0</v>
      </c>
      <c r="F2246">
        <v>0</v>
      </c>
      <c r="G2246" t="s">
        <v>2364</v>
      </c>
      <c r="H2246" s="19">
        <v>150.35599999999999</v>
      </c>
    </row>
    <row r="2247" spans="1:8" x14ac:dyDescent="0.35">
      <c r="A2247" s="5">
        <v>1053</v>
      </c>
      <c r="B2247">
        <v>0</v>
      </c>
      <c r="C2247">
        <v>1</v>
      </c>
      <c r="D2247">
        <v>0</v>
      </c>
      <c r="E2247">
        <v>1</v>
      </c>
      <c r="F2247">
        <v>0</v>
      </c>
      <c r="G2247" t="s">
        <v>2365</v>
      </c>
      <c r="H2247" s="19">
        <v>176.482</v>
      </c>
    </row>
    <row r="2248" spans="1:8" x14ac:dyDescent="0.35">
      <c r="A2248" s="5">
        <v>1053</v>
      </c>
      <c r="B2248">
        <v>0</v>
      </c>
      <c r="C2248">
        <v>1</v>
      </c>
      <c r="D2248">
        <v>0</v>
      </c>
      <c r="E2248">
        <v>0</v>
      </c>
      <c r="F2248">
        <v>1</v>
      </c>
      <c r="G2248" t="s">
        <v>2366</v>
      </c>
      <c r="H2248" s="19">
        <v>267.88600000000002</v>
      </c>
    </row>
    <row r="2249" spans="1:8" x14ac:dyDescent="0.35">
      <c r="A2249" s="5">
        <v>1054</v>
      </c>
      <c r="B2249">
        <v>0</v>
      </c>
      <c r="C2249">
        <v>1</v>
      </c>
      <c r="D2249">
        <v>1</v>
      </c>
      <c r="E2249">
        <v>0</v>
      </c>
      <c r="F2249">
        <v>0</v>
      </c>
      <c r="G2249" t="s">
        <v>2367</v>
      </c>
      <c r="H2249" s="19">
        <v>423.62799999999999</v>
      </c>
    </row>
    <row r="2250" spans="1:8" x14ac:dyDescent="0.35">
      <c r="A2250" s="5">
        <v>1054</v>
      </c>
      <c r="B2250">
        <v>0</v>
      </c>
      <c r="C2250">
        <v>1</v>
      </c>
      <c r="D2250">
        <v>0</v>
      </c>
      <c r="E2250">
        <v>1</v>
      </c>
      <c r="F2250">
        <v>0</v>
      </c>
      <c r="G2250" t="s">
        <v>2368</v>
      </c>
      <c r="H2250" s="19">
        <v>238.33699999999999</v>
      </c>
    </row>
    <row r="2251" spans="1:8" x14ac:dyDescent="0.35">
      <c r="A2251" s="5">
        <v>1054</v>
      </c>
      <c r="B2251">
        <v>0</v>
      </c>
      <c r="C2251">
        <v>1</v>
      </c>
      <c r="D2251">
        <v>0</v>
      </c>
      <c r="E2251">
        <v>0</v>
      </c>
      <c r="F2251">
        <v>1</v>
      </c>
      <c r="G2251" t="s">
        <v>2369</v>
      </c>
      <c r="H2251" s="19">
        <v>330.41500000000002</v>
      </c>
    </row>
    <row r="2252" spans="1:8" x14ac:dyDescent="0.35">
      <c r="A2252" s="5">
        <v>1055</v>
      </c>
      <c r="B2252">
        <v>0</v>
      </c>
      <c r="C2252">
        <v>1</v>
      </c>
      <c r="D2252">
        <v>1</v>
      </c>
      <c r="E2252">
        <v>0</v>
      </c>
      <c r="F2252">
        <v>0</v>
      </c>
      <c r="G2252" t="s">
        <v>2370</v>
      </c>
      <c r="H2252" s="19">
        <v>304.12200000000001</v>
      </c>
    </row>
    <row r="2253" spans="1:8" x14ac:dyDescent="0.35">
      <c r="A2253" s="5">
        <v>1055</v>
      </c>
      <c r="B2253">
        <v>0</v>
      </c>
      <c r="C2253">
        <v>1</v>
      </c>
      <c r="D2253">
        <v>0</v>
      </c>
      <c r="E2253">
        <v>1</v>
      </c>
      <c r="F2253">
        <v>0</v>
      </c>
      <c r="G2253" t="s">
        <v>2374</v>
      </c>
      <c r="H2253" s="19">
        <v>250.83699999999999</v>
      </c>
    </row>
    <row r="2254" spans="1:8" x14ac:dyDescent="0.35">
      <c r="A2254" s="5">
        <v>1055</v>
      </c>
      <c r="B2254">
        <v>0</v>
      </c>
      <c r="C2254">
        <v>1</v>
      </c>
      <c r="D2254">
        <v>0</v>
      </c>
      <c r="E2254">
        <v>0</v>
      </c>
      <c r="F2254">
        <v>1</v>
      </c>
      <c r="G2254" t="s">
        <v>2378</v>
      </c>
      <c r="H2254" s="19">
        <v>314.42099999999999</v>
      </c>
    </row>
    <row r="2255" spans="1:8" x14ac:dyDescent="0.35">
      <c r="A2255" s="5">
        <v>1055</v>
      </c>
      <c r="B2255">
        <v>0</v>
      </c>
      <c r="C2255">
        <v>2</v>
      </c>
      <c r="D2255">
        <v>1</v>
      </c>
      <c r="E2255">
        <v>0</v>
      </c>
      <c r="F2255">
        <v>0</v>
      </c>
      <c r="G2255" t="s">
        <v>2371</v>
      </c>
      <c r="H2255" s="19">
        <v>281.18599999999998</v>
      </c>
    </row>
    <row r="2256" spans="1:8" x14ac:dyDescent="0.35">
      <c r="A2256" s="5">
        <v>1055</v>
      </c>
      <c r="B2256">
        <v>0</v>
      </c>
      <c r="C2256">
        <v>2</v>
      </c>
      <c r="D2256">
        <v>0</v>
      </c>
      <c r="E2256">
        <v>1</v>
      </c>
      <c r="F2256">
        <v>0</v>
      </c>
      <c r="G2256" t="s">
        <v>2375</v>
      </c>
      <c r="H2256" s="19">
        <v>208.74799999999999</v>
      </c>
    </row>
    <row r="2257" spans="1:8" x14ac:dyDescent="0.35">
      <c r="A2257" s="5">
        <v>1055</v>
      </c>
      <c r="B2257">
        <v>0</v>
      </c>
      <c r="C2257">
        <v>2</v>
      </c>
      <c r="D2257">
        <v>0</v>
      </c>
      <c r="E2257">
        <v>0</v>
      </c>
      <c r="F2257">
        <v>1</v>
      </c>
      <c r="G2257" t="s">
        <v>2379</v>
      </c>
      <c r="H2257" s="19">
        <v>357.36500000000001</v>
      </c>
    </row>
    <row r="2258" spans="1:8" x14ac:dyDescent="0.35">
      <c r="A2258" s="5">
        <v>1055</v>
      </c>
      <c r="B2258">
        <v>0</v>
      </c>
      <c r="C2258">
        <v>3</v>
      </c>
      <c r="D2258">
        <v>1</v>
      </c>
      <c r="E2258">
        <v>0</v>
      </c>
      <c r="F2258">
        <v>0</v>
      </c>
      <c r="G2258" t="s">
        <v>2372</v>
      </c>
      <c r="H2258" s="19">
        <v>215.00899999999999</v>
      </c>
    </row>
    <row r="2259" spans="1:8" x14ac:dyDescent="0.35">
      <c r="A2259" s="5">
        <v>1055</v>
      </c>
      <c r="B2259">
        <v>0</v>
      </c>
      <c r="C2259">
        <v>3</v>
      </c>
      <c r="D2259">
        <v>0</v>
      </c>
      <c r="E2259">
        <v>1</v>
      </c>
      <c r="F2259">
        <v>0</v>
      </c>
      <c r="G2259" t="s">
        <v>2376</v>
      </c>
      <c r="H2259" s="19">
        <v>201.298</v>
      </c>
    </row>
    <row r="2260" spans="1:8" x14ac:dyDescent="0.35">
      <c r="A2260" s="5">
        <v>1055</v>
      </c>
      <c r="B2260">
        <v>0</v>
      </c>
      <c r="C2260">
        <v>3</v>
      </c>
      <c r="D2260">
        <v>0</v>
      </c>
      <c r="E2260">
        <v>0</v>
      </c>
      <c r="F2260">
        <v>1</v>
      </c>
      <c r="G2260" t="s">
        <v>2380</v>
      </c>
      <c r="H2260" s="19">
        <v>306.32299999999998</v>
      </c>
    </row>
    <row r="2261" spans="1:8" x14ac:dyDescent="0.35">
      <c r="A2261" s="5">
        <v>1055</v>
      </c>
      <c r="B2261">
        <v>0</v>
      </c>
      <c r="C2261">
        <v>5</v>
      </c>
      <c r="D2261">
        <v>1</v>
      </c>
      <c r="E2261">
        <v>0</v>
      </c>
      <c r="F2261">
        <v>0</v>
      </c>
      <c r="G2261" t="s">
        <v>2373</v>
      </c>
      <c r="H2261" s="19">
        <v>216.983</v>
      </c>
    </row>
    <row r="2262" spans="1:8" x14ac:dyDescent="0.35">
      <c r="A2262" s="5">
        <v>1055</v>
      </c>
      <c r="B2262">
        <v>0</v>
      </c>
      <c r="C2262">
        <v>5</v>
      </c>
      <c r="D2262">
        <v>0</v>
      </c>
      <c r="E2262">
        <v>1</v>
      </c>
      <c r="F2262">
        <v>0</v>
      </c>
      <c r="G2262" t="s">
        <v>2377</v>
      </c>
      <c r="H2262" s="19">
        <v>109.31699999999999</v>
      </c>
    </row>
    <row r="2263" spans="1:8" x14ac:dyDescent="0.35">
      <c r="A2263" s="5">
        <v>1055</v>
      </c>
      <c r="B2263">
        <v>0</v>
      </c>
      <c r="C2263">
        <v>5</v>
      </c>
      <c r="D2263">
        <v>0</v>
      </c>
      <c r="E2263">
        <v>0</v>
      </c>
      <c r="F2263">
        <v>1</v>
      </c>
      <c r="G2263" t="s">
        <v>2381</v>
      </c>
      <c r="H2263" s="19">
        <v>200.41</v>
      </c>
    </row>
    <row r="2264" spans="1:8" x14ac:dyDescent="0.35">
      <c r="A2264" s="5">
        <v>1056</v>
      </c>
      <c r="B2264">
        <v>1</v>
      </c>
      <c r="C2264">
        <v>1</v>
      </c>
      <c r="D2264">
        <v>1</v>
      </c>
      <c r="E2264">
        <v>0</v>
      </c>
      <c r="F2264">
        <v>0</v>
      </c>
      <c r="G2264" t="s">
        <v>2382</v>
      </c>
      <c r="H2264" s="19">
        <v>324.24</v>
      </c>
    </row>
    <row r="2265" spans="1:8" x14ac:dyDescent="0.35">
      <c r="A2265" s="5">
        <v>1056</v>
      </c>
      <c r="B2265">
        <v>1</v>
      </c>
      <c r="C2265">
        <v>1</v>
      </c>
      <c r="D2265">
        <v>0</v>
      </c>
      <c r="E2265">
        <v>1</v>
      </c>
      <c r="F2265">
        <v>0</v>
      </c>
      <c r="G2265" t="s">
        <v>2386</v>
      </c>
      <c r="H2265" s="19">
        <v>234.99100000000001</v>
      </c>
    </row>
    <row r="2266" spans="1:8" x14ac:dyDescent="0.35">
      <c r="A2266" s="5">
        <v>1056</v>
      </c>
      <c r="B2266">
        <v>1</v>
      </c>
      <c r="C2266">
        <v>1</v>
      </c>
      <c r="D2266">
        <v>0</v>
      </c>
      <c r="E2266">
        <v>0</v>
      </c>
      <c r="F2266">
        <v>1</v>
      </c>
      <c r="G2266" t="s">
        <v>2390</v>
      </c>
      <c r="H2266" s="19">
        <v>392.29199999999997</v>
      </c>
    </row>
    <row r="2267" spans="1:8" x14ac:dyDescent="0.35">
      <c r="A2267" s="5">
        <v>1056</v>
      </c>
      <c r="B2267">
        <v>1</v>
      </c>
      <c r="C2267">
        <v>2</v>
      </c>
      <c r="D2267">
        <v>1</v>
      </c>
      <c r="E2267">
        <v>0</v>
      </c>
      <c r="F2267">
        <v>0</v>
      </c>
      <c r="G2267" t="s">
        <v>2383</v>
      </c>
      <c r="H2267" s="19">
        <v>353.20400000000001</v>
      </c>
    </row>
    <row r="2268" spans="1:8" x14ac:dyDescent="0.35">
      <c r="A2268" s="5">
        <v>1056</v>
      </c>
      <c r="B2268">
        <v>1</v>
      </c>
      <c r="C2268">
        <v>2</v>
      </c>
      <c r="D2268">
        <v>0</v>
      </c>
      <c r="E2268">
        <v>1</v>
      </c>
      <c r="F2268">
        <v>0</v>
      </c>
      <c r="G2268" t="s">
        <v>2387</v>
      </c>
      <c r="H2268" s="19">
        <v>219.035</v>
      </c>
    </row>
    <row r="2269" spans="1:8" x14ac:dyDescent="0.35">
      <c r="A2269" s="5">
        <v>1056</v>
      </c>
      <c r="B2269">
        <v>1</v>
      </c>
      <c r="C2269">
        <v>2</v>
      </c>
      <c r="D2269">
        <v>0</v>
      </c>
      <c r="E2269">
        <v>0</v>
      </c>
      <c r="F2269">
        <v>1</v>
      </c>
      <c r="G2269" t="s">
        <v>2391</v>
      </c>
      <c r="H2269" s="19">
        <v>318.15899999999999</v>
      </c>
    </row>
    <row r="2270" spans="1:8" x14ac:dyDescent="0.35">
      <c r="A2270" s="5">
        <v>1056</v>
      </c>
      <c r="B2270">
        <v>1</v>
      </c>
      <c r="C2270">
        <v>3</v>
      </c>
      <c r="D2270">
        <v>1</v>
      </c>
      <c r="E2270">
        <v>0</v>
      </c>
      <c r="F2270">
        <v>0</v>
      </c>
      <c r="G2270" t="s">
        <v>2384</v>
      </c>
      <c r="H2270" s="19">
        <v>360.64400000000001</v>
      </c>
    </row>
    <row r="2271" spans="1:8" x14ac:dyDescent="0.35">
      <c r="A2271" s="5">
        <v>1056</v>
      </c>
      <c r="B2271">
        <v>1</v>
      </c>
      <c r="C2271">
        <v>3</v>
      </c>
      <c r="D2271">
        <v>0</v>
      </c>
      <c r="E2271">
        <v>1</v>
      </c>
      <c r="F2271">
        <v>0</v>
      </c>
      <c r="G2271" t="s">
        <v>2388</v>
      </c>
      <c r="H2271" s="19">
        <v>263.06400000000002</v>
      </c>
    </row>
    <row r="2272" spans="1:8" x14ac:dyDescent="0.35">
      <c r="A2272" s="5">
        <v>1056</v>
      </c>
      <c r="B2272">
        <v>1</v>
      </c>
      <c r="C2272">
        <v>3</v>
      </c>
      <c r="D2272">
        <v>0</v>
      </c>
      <c r="E2272">
        <v>0</v>
      </c>
      <c r="F2272">
        <v>1</v>
      </c>
      <c r="G2272" t="s">
        <v>2392</v>
      </c>
      <c r="H2272" s="19">
        <v>466.28500000000003</v>
      </c>
    </row>
    <row r="2273" spans="1:8" x14ac:dyDescent="0.35">
      <c r="A2273" s="5">
        <v>1056</v>
      </c>
      <c r="B2273">
        <v>1</v>
      </c>
      <c r="C2273">
        <v>5</v>
      </c>
      <c r="D2273">
        <v>1</v>
      </c>
      <c r="E2273">
        <v>0</v>
      </c>
      <c r="F2273">
        <v>0</v>
      </c>
      <c r="G2273" t="s">
        <v>2385</v>
      </c>
      <c r="H2273" s="19">
        <v>327.601</v>
      </c>
    </row>
    <row r="2274" spans="1:8" x14ac:dyDescent="0.35">
      <c r="A2274" s="5">
        <v>1056</v>
      </c>
      <c r="B2274">
        <v>1</v>
      </c>
      <c r="C2274">
        <v>5</v>
      </c>
      <c r="D2274">
        <v>0</v>
      </c>
      <c r="E2274">
        <v>1</v>
      </c>
      <c r="F2274">
        <v>0</v>
      </c>
      <c r="G2274" t="s">
        <v>2389</v>
      </c>
      <c r="H2274" s="19">
        <v>232.41499999999999</v>
      </c>
    </row>
    <row r="2275" spans="1:8" x14ac:dyDescent="0.35">
      <c r="A2275" s="5">
        <v>1056</v>
      </c>
      <c r="B2275">
        <v>1</v>
      </c>
      <c r="C2275">
        <v>5</v>
      </c>
      <c r="D2275">
        <v>0</v>
      </c>
      <c r="E2275">
        <v>0</v>
      </c>
      <c r="F2275">
        <v>1</v>
      </c>
      <c r="G2275" t="s">
        <v>2393</v>
      </c>
      <c r="H2275" s="19">
        <v>361.89100000000002</v>
      </c>
    </row>
    <row r="2276" spans="1:8" x14ac:dyDescent="0.35">
      <c r="A2276" s="5">
        <v>1057</v>
      </c>
      <c r="B2276">
        <v>0</v>
      </c>
      <c r="C2276">
        <v>1</v>
      </c>
      <c r="D2276">
        <v>1</v>
      </c>
      <c r="E2276">
        <v>0</v>
      </c>
      <c r="F2276">
        <v>0</v>
      </c>
      <c r="G2276" t="s">
        <v>2394</v>
      </c>
      <c r="H2276" s="19">
        <v>333.37099999999998</v>
      </c>
    </row>
    <row r="2277" spans="1:8" x14ac:dyDescent="0.35">
      <c r="A2277" s="5">
        <v>1057</v>
      </c>
      <c r="B2277">
        <v>0</v>
      </c>
      <c r="C2277">
        <v>1</v>
      </c>
      <c r="D2277">
        <v>0</v>
      </c>
      <c r="E2277">
        <v>1</v>
      </c>
      <c r="F2277">
        <v>0</v>
      </c>
      <c r="G2277" t="s">
        <v>2400</v>
      </c>
      <c r="H2277" s="19">
        <v>171.39</v>
      </c>
    </row>
    <row r="2278" spans="1:8" x14ac:dyDescent="0.35">
      <c r="A2278" s="5">
        <v>1057</v>
      </c>
      <c r="B2278">
        <v>0</v>
      </c>
      <c r="C2278">
        <v>1</v>
      </c>
      <c r="D2278">
        <v>0</v>
      </c>
      <c r="E2278">
        <v>0</v>
      </c>
      <c r="F2278">
        <v>1</v>
      </c>
      <c r="G2278" t="s">
        <v>2406</v>
      </c>
      <c r="H2278" s="19">
        <v>313.78399999999999</v>
      </c>
    </row>
    <row r="2279" spans="1:8" x14ac:dyDescent="0.35">
      <c r="A2279" s="5">
        <v>1057</v>
      </c>
      <c r="B2279">
        <v>0</v>
      </c>
      <c r="C2279">
        <v>2</v>
      </c>
      <c r="D2279">
        <v>1</v>
      </c>
      <c r="E2279">
        <v>0</v>
      </c>
      <c r="F2279">
        <v>0</v>
      </c>
      <c r="G2279" t="s">
        <v>2395</v>
      </c>
      <c r="H2279" s="19">
        <v>271.73899999999998</v>
      </c>
    </row>
    <row r="2280" spans="1:8" x14ac:dyDescent="0.35">
      <c r="A2280" s="5">
        <v>1057</v>
      </c>
      <c r="B2280">
        <v>0</v>
      </c>
      <c r="C2280">
        <v>2</v>
      </c>
      <c r="D2280">
        <v>0</v>
      </c>
      <c r="E2280">
        <v>1</v>
      </c>
      <c r="F2280">
        <v>0</v>
      </c>
      <c r="G2280" t="s">
        <v>2401</v>
      </c>
      <c r="H2280" s="19">
        <v>206.23599999999999</v>
      </c>
    </row>
    <row r="2281" spans="1:8" x14ac:dyDescent="0.35">
      <c r="A2281" s="5">
        <v>1057</v>
      </c>
      <c r="B2281">
        <v>0</v>
      </c>
      <c r="C2281">
        <v>2</v>
      </c>
      <c r="D2281">
        <v>0</v>
      </c>
      <c r="E2281">
        <v>0</v>
      </c>
      <c r="F2281">
        <v>1</v>
      </c>
      <c r="G2281" t="s">
        <v>2407</v>
      </c>
      <c r="H2281" s="19">
        <v>340.774</v>
      </c>
    </row>
    <row r="2282" spans="1:8" x14ac:dyDescent="0.35">
      <c r="A2282" s="5">
        <v>1057</v>
      </c>
      <c r="B2282">
        <v>0</v>
      </c>
      <c r="C2282">
        <v>3</v>
      </c>
      <c r="D2282">
        <v>1</v>
      </c>
      <c r="E2282">
        <v>0</v>
      </c>
      <c r="F2282">
        <v>0</v>
      </c>
      <c r="G2282" t="s">
        <v>2396</v>
      </c>
      <c r="H2282" s="19">
        <v>256.73</v>
      </c>
    </row>
    <row r="2283" spans="1:8" x14ac:dyDescent="0.35">
      <c r="A2283" s="5">
        <v>1057</v>
      </c>
      <c r="B2283">
        <v>0</v>
      </c>
      <c r="C2283">
        <v>3</v>
      </c>
      <c r="D2283">
        <v>0</v>
      </c>
      <c r="E2283">
        <v>1</v>
      </c>
      <c r="F2283">
        <v>0</v>
      </c>
      <c r="G2283" t="s">
        <v>2402</v>
      </c>
      <c r="H2283" s="19">
        <v>152.149</v>
      </c>
    </row>
    <row r="2284" spans="1:8" x14ac:dyDescent="0.35">
      <c r="A2284" s="5">
        <v>1057</v>
      </c>
      <c r="B2284">
        <v>0</v>
      </c>
      <c r="C2284">
        <v>3</v>
      </c>
      <c r="D2284">
        <v>0</v>
      </c>
      <c r="E2284">
        <v>0</v>
      </c>
      <c r="F2284">
        <v>1</v>
      </c>
      <c r="G2284" t="s">
        <v>2408</v>
      </c>
      <c r="H2284" s="19">
        <v>334.024</v>
      </c>
    </row>
    <row r="2285" spans="1:8" x14ac:dyDescent="0.35">
      <c r="A2285" s="5">
        <v>1057</v>
      </c>
      <c r="B2285">
        <v>0</v>
      </c>
      <c r="C2285">
        <v>5</v>
      </c>
      <c r="D2285">
        <v>1</v>
      </c>
      <c r="E2285">
        <v>0</v>
      </c>
      <c r="F2285">
        <v>0</v>
      </c>
      <c r="G2285" t="s">
        <v>2397</v>
      </c>
      <c r="H2285" s="19">
        <v>192.12899999999999</v>
      </c>
    </row>
    <row r="2286" spans="1:8" x14ac:dyDescent="0.35">
      <c r="A2286" s="5">
        <v>1057</v>
      </c>
      <c r="B2286">
        <v>0</v>
      </c>
      <c r="C2286">
        <v>5</v>
      </c>
      <c r="D2286">
        <v>0</v>
      </c>
      <c r="E2286">
        <v>1</v>
      </c>
      <c r="F2286">
        <v>0</v>
      </c>
      <c r="G2286" t="s">
        <v>2403</v>
      </c>
      <c r="H2286" s="19">
        <v>100.31</v>
      </c>
    </row>
    <row r="2287" spans="1:8" x14ac:dyDescent="0.35">
      <c r="A2287" s="5">
        <v>1057</v>
      </c>
      <c r="B2287">
        <v>0</v>
      </c>
      <c r="C2287">
        <v>5</v>
      </c>
      <c r="D2287">
        <v>0</v>
      </c>
      <c r="E2287">
        <v>0</v>
      </c>
      <c r="F2287">
        <v>1</v>
      </c>
      <c r="G2287" t="s">
        <v>2409</v>
      </c>
      <c r="H2287" s="19">
        <v>285.29700000000003</v>
      </c>
    </row>
    <row r="2288" spans="1:8" x14ac:dyDescent="0.35">
      <c r="A2288" s="5">
        <v>1057</v>
      </c>
      <c r="B2288">
        <v>0</v>
      </c>
      <c r="C2288">
        <v>6</v>
      </c>
      <c r="D2288">
        <v>1</v>
      </c>
      <c r="E2288">
        <v>0</v>
      </c>
      <c r="F2288">
        <v>0</v>
      </c>
      <c r="G2288" t="s">
        <v>2398</v>
      </c>
      <c r="H2288" s="19">
        <v>309.42099999999999</v>
      </c>
    </row>
    <row r="2289" spans="1:8" x14ac:dyDescent="0.35">
      <c r="A2289" s="5">
        <v>1057</v>
      </c>
      <c r="B2289">
        <v>0</v>
      </c>
      <c r="C2289">
        <v>6</v>
      </c>
      <c r="D2289">
        <v>0</v>
      </c>
      <c r="E2289">
        <v>1</v>
      </c>
      <c r="F2289">
        <v>0</v>
      </c>
      <c r="G2289" t="s">
        <v>2404</v>
      </c>
      <c r="H2289" s="19">
        <v>222.37200000000001</v>
      </c>
    </row>
    <row r="2290" spans="1:8" x14ac:dyDescent="0.35">
      <c r="A2290" s="5">
        <v>1057</v>
      </c>
      <c r="B2290">
        <v>0</v>
      </c>
      <c r="C2290">
        <v>6</v>
      </c>
      <c r="D2290">
        <v>0</v>
      </c>
      <c r="E2290">
        <v>0</v>
      </c>
      <c r="F2290">
        <v>1</v>
      </c>
      <c r="G2290" t="s">
        <v>2410</v>
      </c>
      <c r="H2290" s="19">
        <v>318.50099999999998</v>
      </c>
    </row>
    <row r="2291" spans="1:8" x14ac:dyDescent="0.35">
      <c r="A2291" s="5">
        <v>1057</v>
      </c>
      <c r="B2291">
        <v>0</v>
      </c>
      <c r="C2291">
        <v>7</v>
      </c>
      <c r="D2291">
        <v>1</v>
      </c>
      <c r="E2291">
        <v>0</v>
      </c>
      <c r="F2291">
        <v>0</v>
      </c>
      <c r="G2291" t="s">
        <v>2399</v>
      </c>
      <c r="H2291" s="19">
        <v>200.095</v>
      </c>
    </row>
    <row r="2292" spans="1:8" x14ac:dyDescent="0.35">
      <c r="A2292" s="5">
        <v>1057</v>
      </c>
      <c r="B2292">
        <v>0</v>
      </c>
      <c r="C2292">
        <v>7</v>
      </c>
      <c r="D2292">
        <v>0</v>
      </c>
      <c r="E2292">
        <v>1</v>
      </c>
      <c r="F2292">
        <v>0</v>
      </c>
      <c r="G2292" t="s">
        <v>2405</v>
      </c>
      <c r="H2292" s="19">
        <v>147.488</v>
      </c>
    </row>
    <row r="2293" spans="1:8" x14ac:dyDescent="0.35">
      <c r="A2293" s="5">
        <v>1057</v>
      </c>
      <c r="B2293">
        <v>0</v>
      </c>
      <c r="C2293">
        <v>7</v>
      </c>
      <c r="D2293">
        <v>0</v>
      </c>
      <c r="E2293">
        <v>0</v>
      </c>
      <c r="F2293">
        <v>1</v>
      </c>
      <c r="G2293" t="s">
        <v>2411</v>
      </c>
      <c r="H2293" s="19">
        <v>278.69200000000001</v>
      </c>
    </row>
    <row r="2294" spans="1:8" x14ac:dyDescent="0.35">
      <c r="A2294" s="5">
        <v>1058</v>
      </c>
      <c r="B2294">
        <v>1</v>
      </c>
      <c r="C2294">
        <v>1</v>
      </c>
      <c r="D2294">
        <v>1</v>
      </c>
      <c r="E2294">
        <v>0</v>
      </c>
      <c r="F2294">
        <v>0</v>
      </c>
      <c r="G2294" t="s">
        <v>2412</v>
      </c>
      <c r="H2294" s="19">
        <v>241.815</v>
      </c>
    </row>
    <row r="2295" spans="1:8" x14ac:dyDescent="0.35">
      <c r="A2295" s="5">
        <v>1058</v>
      </c>
      <c r="B2295">
        <v>1</v>
      </c>
      <c r="C2295">
        <v>1</v>
      </c>
      <c r="D2295">
        <v>0</v>
      </c>
      <c r="E2295">
        <v>0</v>
      </c>
      <c r="F2295">
        <v>1</v>
      </c>
      <c r="G2295" t="s">
        <v>2425</v>
      </c>
      <c r="H2295" s="19">
        <v>288.89499999999998</v>
      </c>
    </row>
    <row r="2296" spans="1:8" x14ac:dyDescent="0.35">
      <c r="A2296" s="5">
        <v>1058</v>
      </c>
      <c r="B2296">
        <v>1</v>
      </c>
      <c r="C2296">
        <v>2</v>
      </c>
      <c r="D2296">
        <v>1</v>
      </c>
      <c r="E2296">
        <v>0</v>
      </c>
      <c r="F2296">
        <v>0</v>
      </c>
      <c r="G2296" t="s">
        <v>2413</v>
      </c>
      <c r="H2296" s="19">
        <v>312.709</v>
      </c>
    </row>
    <row r="2297" spans="1:8" x14ac:dyDescent="0.35">
      <c r="A2297" s="5">
        <v>1058</v>
      </c>
      <c r="B2297">
        <v>1</v>
      </c>
      <c r="C2297">
        <v>2</v>
      </c>
      <c r="D2297">
        <v>0</v>
      </c>
      <c r="E2297">
        <v>1</v>
      </c>
      <c r="F2297">
        <v>0</v>
      </c>
      <c r="G2297" t="s">
        <v>2419</v>
      </c>
      <c r="H2297" s="19">
        <v>191.91300000000001</v>
      </c>
    </row>
    <row r="2298" spans="1:8" x14ac:dyDescent="0.35">
      <c r="A2298" s="5">
        <v>1058</v>
      </c>
      <c r="B2298">
        <v>1</v>
      </c>
      <c r="C2298">
        <v>2</v>
      </c>
      <c r="D2298">
        <v>0</v>
      </c>
      <c r="E2298">
        <v>0</v>
      </c>
      <c r="F2298">
        <v>1</v>
      </c>
      <c r="G2298" t="s">
        <v>2426</v>
      </c>
      <c r="H2298" s="19">
        <v>375.31099999999998</v>
      </c>
    </row>
    <row r="2299" spans="1:8" x14ac:dyDescent="0.35">
      <c r="A2299" s="5">
        <v>1058</v>
      </c>
      <c r="B2299">
        <v>1</v>
      </c>
      <c r="C2299">
        <v>3</v>
      </c>
      <c r="D2299">
        <v>1</v>
      </c>
      <c r="E2299">
        <v>0</v>
      </c>
      <c r="F2299">
        <v>0</v>
      </c>
      <c r="G2299" t="s">
        <v>2414</v>
      </c>
      <c r="H2299" s="19">
        <v>272.95800000000003</v>
      </c>
    </row>
    <row r="2300" spans="1:8" x14ac:dyDescent="0.35">
      <c r="A2300" s="5">
        <v>1058</v>
      </c>
      <c r="B2300">
        <v>1</v>
      </c>
      <c r="C2300">
        <v>3</v>
      </c>
      <c r="D2300">
        <v>0</v>
      </c>
      <c r="E2300">
        <v>1</v>
      </c>
      <c r="F2300">
        <v>0</v>
      </c>
      <c r="G2300" t="s">
        <v>2420</v>
      </c>
      <c r="H2300" s="19">
        <v>167.74100000000001</v>
      </c>
    </row>
    <row r="2301" spans="1:8" x14ac:dyDescent="0.35">
      <c r="A2301" s="5">
        <v>1058</v>
      </c>
      <c r="B2301">
        <v>1</v>
      </c>
      <c r="C2301">
        <v>3</v>
      </c>
      <c r="D2301">
        <v>0</v>
      </c>
      <c r="E2301">
        <v>0</v>
      </c>
      <c r="F2301">
        <v>1</v>
      </c>
      <c r="G2301" t="s">
        <v>2427</v>
      </c>
      <c r="H2301" s="19">
        <v>352.16899999999998</v>
      </c>
    </row>
    <row r="2302" spans="1:8" x14ac:dyDescent="0.35">
      <c r="A2302" s="5">
        <v>1058</v>
      </c>
      <c r="B2302">
        <v>1</v>
      </c>
      <c r="C2302">
        <v>5</v>
      </c>
      <c r="D2302">
        <v>1</v>
      </c>
      <c r="E2302">
        <v>0</v>
      </c>
      <c r="F2302">
        <v>0</v>
      </c>
      <c r="G2302" t="s">
        <v>2415</v>
      </c>
      <c r="H2302" s="19">
        <v>296.34100000000001</v>
      </c>
    </row>
    <row r="2303" spans="1:8" x14ac:dyDescent="0.35">
      <c r="A2303" s="5">
        <v>1058</v>
      </c>
      <c r="B2303">
        <v>1</v>
      </c>
      <c r="C2303">
        <v>5</v>
      </c>
      <c r="D2303">
        <v>0</v>
      </c>
      <c r="E2303">
        <v>1</v>
      </c>
      <c r="F2303">
        <v>0</v>
      </c>
      <c r="G2303" t="s">
        <v>2421</v>
      </c>
      <c r="H2303" s="19">
        <v>105.38</v>
      </c>
    </row>
    <row r="2304" spans="1:8" x14ac:dyDescent="0.35">
      <c r="A2304" s="5">
        <v>1058</v>
      </c>
      <c r="B2304">
        <v>1</v>
      </c>
      <c r="C2304">
        <v>6</v>
      </c>
      <c r="D2304">
        <v>1</v>
      </c>
      <c r="E2304">
        <v>0</v>
      </c>
      <c r="F2304">
        <v>0</v>
      </c>
      <c r="G2304" t="s">
        <v>2416</v>
      </c>
      <c r="H2304" s="19">
        <v>183.767</v>
      </c>
    </row>
    <row r="2305" spans="1:8" x14ac:dyDescent="0.35">
      <c r="A2305" s="5">
        <v>1058</v>
      </c>
      <c r="B2305">
        <v>1</v>
      </c>
      <c r="C2305">
        <v>6</v>
      </c>
      <c r="D2305">
        <v>0</v>
      </c>
      <c r="E2305">
        <v>1</v>
      </c>
      <c r="F2305">
        <v>0</v>
      </c>
      <c r="G2305" t="s">
        <v>2422</v>
      </c>
      <c r="H2305" s="19">
        <v>138.78</v>
      </c>
    </row>
    <row r="2306" spans="1:8" x14ac:dyDescent="0.35">
      <c r="A2306" s="5">
        <v>1058</v>
      </c>
      <c r="B2306">
        <v>1</v>
      </c>
      <c r="C2306">
        <v>6</v>
      </c>
      <c r="D2306">
        <v>0</v>
      </c>
      <c r="E2306">
        <v>0</v>
      </c>
      <c r="F2306">
        <v>1</v>
      </c>
      <c r="G2306" t="s">
        <v>2428</v>
      </c>
      <c r="H2306" s="19">
        <v>263.416</v>
      </c>
    </row>
    <row r="2307" spans="1:8" x14ac:dyDescent="0.35">
      <c r="A2307" s="5">
        <v>1058</v>
      </c>
      <c r="B2307">
        <v>1</v>
      </c>
      <c r="C2307">
        <v>7</v>
      </c>
      <c r="D2307">
        <v>1</v>
      </c>
      <c r="E2307">
        <v>0</v>
      </c>
      <c r="F2307">
        <v>0</v>
      </c>
      <c r="G2307" t="s">
        <v>2417</v>
      </c>
      <c r="H2307" s="19">
        <v>337.46</v>
      </c>
    </row>
    <row r="2308" spans="1:8" x14ac:dyDescent="0.35">
      <c r="A2308" s="5">
        <v>1058</v>
      </c>
      <c r="B2308">
        <v>1</v>
      </c>
      <c r="C2308">
        <v>7</v>
      </c>
      <c r="D2308">
        <v>0</v>
      </c>
      <c r="E2308">
        <v>1</v>
      </c>
      <c r="F2308">
        <v>0</v>
      </c>
      <c r="G2308" t="s">
        <v>2423</v>
      </c>
      <c r="H2308" s="19">
        <v>100.06399999999999</v>
      </c>
    </row>
    <row r="2309" spans="1:8" x14ac:dyDescent="0.35">
      <c r="A2309" s="5">
        <v>1058</v>
      </c>
      <c r="B2309">
        <v>1</v>
      </c>
      <c r="C2309">
        <v>7</v>
      </c>
      <c r="D2309">
        <v>0</v>
      </c>
      <c r="E2309">
        <v>0</v>
      </c>
      <c r="F2309">
        <v>1</v>
      </c>
      <c r="G2309" t="s">
        <v>2429</v>
      </c>
      <c r="H2309" s="19">
        <v>307.23</v>
      </c>
    </row>
    <row r="2310" spans="1:8" x14ac:dyDescent="0.35">
      <c r="A2310" s="5">
        <v>1058</v>
      </c>
      <c r="B2310">
        <v>1</v>
      </c>
      <c r="C2310">
        <v>8</v>
      </c>
      <c r="D2310">
        <v>1</v>
      </c>
      <c r="E2310">
        <v>0</v>
      </c>
      <c r="F2310">
        <v>0</v>
      </c>
      <c r="G2310" t="s">
        <v>2418</v>
      </c>
      <c r="H2310" s="19">
        <v>235.006</v>
      </c>
    </row>
    <row r="2311" spans="1:8" x14ac:dyDescent="0.35">
      <c r="A2311" s="5">
        <v>1058</v>
      </c>
      <c r="B2311">
        <v>1</v>
      </c>
      <c r="C2311">
        <v>8</v>
      </c>
      <c r="D2311">
        <v>0</v>
      </c>
      <c r="E2311">
        <v>1</v>
      </c>
      <c r="F2311">
        <v>0</v>
      </c>
      <c r="G2311" t="s">
        <v>2424</v>
      </c>
      <c r="H2311" s="19">
        <v>146.541</v>
      </c>
    </row>
    <row r="2312" spans="1:8" x14ac:dyDescent="0.35">
      <c r="A2312" s="5">
        <v>1058</v>
      </c>
      <c r="B2312">
        <v>1</v>
      </c>
      <c r="C2312">
        <v>8</v>
      </c>
      <c r="D2312">
        <v>0</v>
      </c>
      <c r="E2312">
        <v>0</v>
      </c>
      <c r="F2312">
        <v>1</v>
      </c>
      <c r="G2312" t="s">
        <v>2430</v>
      </c>
      <c r="H2312" s="19">
        <v>558.726</v>
      </c>
    </row>
    <row r="2313" spans="1:8" x14ac:dyDescent="0.35">
      <c r="A2313" s="5">
        <v>1059</v>
      </c>
      <c r="B2313">
        <v>0</v>
      </c>
      <c r="C2313">
        <v>1</v>
      </c>
      <c r="D2313">
        <v>1</v>
      </c>
      <c r="E2313">
        <v>0</v>
      </c>
      <c r="F2313">
        <v>0</v>
      </c>
      <c r="G2313" t="s">
        <v>2431</v>
      </c>
      <c r="H2313" s="19">
        <v>240.82400000000001</v>
      </c>
    </row>
    <row r="2314" spans="1:8" x14ac:dyDescent="0.35">
      <c r="A2314" s="5">
        <v>1059</v>
      </c>
      <c r="B2314">
        <v>0</v>
      </c>
      <c r="C2314">
        <v>1</v>
      </c>
      <c r="D2314">
        <v>0</v>
      </c>
      <c r="E2314">
        <v>1</v>
      </c>
      <c r="F2314">
        <v>0</v>
      </c>
      <c r="G2314" t="s">
        <v>2438</v>
      </c>
      <c r="H2314" s="19">
        <v>260.63200000000001</v>
      </c>
    </row>
    <row r="2315" spans="1:8" x14ac:dyDescent="0.35">
      <c r="A2315" s="5">
        <v>1059</v>
      </c>
      <c r="B2315">
        <v>0</v>
      </c>
      <c r="C2315">
        <v>1</v>
      </c>
      <c r="D2315">
        <v>0</v>
      </c>
      <c r="E2315">
        <v>0</v>
      </c>
      <c r="F2315">
        <v>1</v>
      </c>
      <c r="G2315" t="s">
        <v>2445</v>
      </c>
      <c r="H2315" s="19">
        <v>362.05399999999997</v>
      </c>
    </row>
    <row r="2316" spans="1:8" x14ac:dyDescent="0.35">
      <c r="A2316" s="5">
        <v>1059</v>
      </c>
      <c r="B2316">
        <v>0</v>
      </c>
      <c r="C2316">
        <v>2</v>
      </c>
      <c r="D2316">
        <v>1</v>
      </c>
      <c r="E2316">
        <v>0</v>
      </c>
      <c r="F2316">
        <v>0</v>
      </c>
      <c r="G2316" t="s">
        <v>2432</v>
      </c>
      <c r="H2316" s="19">
        <v>231.83</v>
      </c>
    </row>
    <row r="2317" spans="1:8" x14ac:dyDescent="0.35">
      <c r="A2317" s="5">
        <v>1059</v>
      </c>
      <c r="B2317">
        <v>0</v>
      </c>
      <c r="C2317">
        <v>2</v>
      </c>
      <c r="D2317">
        <v>0</v>
      </c>
      <c r="E2317">
        <v>1</v>
      </c>
      <c r="F2317">
        <v>0</v>
      </c>
      <c r="G2317" t="s">
        <v>2439</v>
      </c>
      <c r="H2317" s="19">
        <v>158.85900000000001</v>
      </c>
    </row>
    <row r="2318" spans="1:8" x14ac:dyDescent="0.35">
      <c r="A2318" s="5">
        <v>1059</v>
      </c>
      <c r="B2318">
        <v>0</v>
      </c>
      <c r="C2318">
        <v>2</v>
      </c>
      <c r="D2318">
        <v>0</v>
      </c>
      <c r="E2318">
        <v>0</v>
      </c>
      <c r="F2318">
        <v>1</v>
      </c>
      <c r="G2318" t="s">
        <v>2446</v>
      </c>
      <c r="H2318" s="19">
        <v>179.804</v>
      </c>
    </row>
    <row r="2319" spans="1:8" x14ac:dyDescent="0.35">
      <c r="A2319" s="5">
        <v>1059</v>
      </c>
      <c r="B2319">
        <v>0</v>
      </c>
      <c r="C2319">
        <v>3</v>
      </c>
      <c r="D2319">
        <v>1</v>
      </c>
      <c r="E2319">
        <v>0</v>
      </c>
      <c r="F2319">
        <v>0</v>
      </c>
      <c r="G2319" t="s">
        <v>2433</v>
      </c>
      <c r="H2319" s="19">
        <v>288.06900000000002</v>
      </c>
    </row>
    <row r="2320" spans="1:8" x14ac:dyDescent="0.35">
      <c r="A2320" s="5">
        <v>1059</v>
      </c>
      <c r="B2320">
        <v>0</v>
      </c>
      <c r="C2320">
        <v>3</v>
      </c>
      <c r="D2320">
        <v>0</v>
      </c>
      <c r="E2320">
        <v>1</v>
      </c>
      <c r="F2320">
        <v>0</v>
      </c>
      <c r="G2320" t="s">
        <v>2440</v>
      </c>
      <c r="H2320" s="19">
        <v>140.327</v>
      </c>
    </row>
    <row r="2321" spans="1:8" x14ac:dyDescent="0.35">
      <c r="A2321" s="5">
        <v>1059</v>
      </c>
      <c r="B2321">
        <v>0</v>
      </c>
      <c r="C2321">
        <v>3</v>
      </c>
      <c r="D2321">
        <v>0</v>
      </c>
      <c r="E2321">
        <v>0</v>
      </c>
      <c r="F2321">
        <v>1</v>
      </c>
      <c r="G2321" t="s">
        <v>2447</v>
      </c>
      <c r="H2321" s="19">
        <v>420.29199999999997</v>
      </c>
    </row>
    <row r="2322" spans="1:8" x14ac:dyDescent="0.35">
      <c r="A2322" s="5">
        <v>1059</v>
      </c>
      <c r="B2322">
        <v>0</v>
      </c>
      <c r="C2322">
        <v>4</v>
      </c>
      <c r="D2322">
        <v>1</v>
      </c>
      <c r="E2322">
        <v>0</v>
      </c>
      <c r="F2322">
        <v>0</v>
      </c>
      <c r="G2322" t="s">
        <v>2434</v>
      </c>
      <c r="H2322" s="19">
        <v>259.11200000000002</v>
      </c>
    </row>
    <row r="2323" spans="1:8" x14ac:dyDescent="0.35">
      <c r="A2323" s="5">
        <v>1059</v>
      </c>
      <c r="B2323">
        <v>0</v>
      </c>
      <c r="C2323">
        <v>4</v>
      </c>
      <c r="D2323">
        <v>0</v>
      </c>
      <c r="E2323">
        <v>1</v>
      </c>
      <c r="F2323">
        <v>0</v>
      </c>
      <c r="G2323" t="s">
        <v>2441</v>
      </c>
      <c r="H2323" s="19">
        <v>204.52199999999999</v>
      </c>
    </row>
    <row r="2324" spans="1:8" x14ac:dyDescent="0.35">
      <c r="A2324" s="5">
        <v>1059</v>
      </c>
      <c r="B2324">
        <v>0</v>
      </c>
      <c r="C2324">
        <v>4</v>
      </c>
      <c r="D2324">
        <v>0</v>
      </c>
      <c r="E2324">
        <v>0</v>
      </c>
      <c r="F2324">
        <v>1</v>
      </c>
      <c r="G2324" t="s">
        <v>2448</v>
      </c>
      <c r="H2324" s="19">
        <v>357.21600000000001</v>
      </c>
    </row>
    <row r="2325" spans="1:8" x14ac:dyDescent="0.35">
      <c r="A2325" s="5">
        <v>1059</v>
      </c>
      <c r="B2325">
        <v>0</v>
      </c>
      <c r="C2325">
        <v>5</v>
      </c>
      <c r="D2325">
        <v>1</v>
      </c>
      <c r="E2325">
        <v>0</v>
      </c>
      <c r="F2325">
        <v>0</v>
      </c>
      <c r="G2325" t="s">
        <v>2435</v>
      </c>
      <c r="H2325" s="19">
        <v>259.88099999999997</v>
      </c>
    </row>
    <row r="2326" spans="1:8" x14ac:dyDescent="0.35">
      <c r="A2326" s="5">
        <v>1059</v>
      </c>
      <c r="B2326">
        <v>0</v>
      </c>
      <c r="C2326">
        <v>5</v>
      </c>
      <c r="D2326">
        <v>0</v>
      </c>
      <c r="E2326">
        <v>1</v>
      </c>
      <c r="F2326">
        <v>0</v>
      </c>
      <c r="G2326" t="s">
        <v>2442</v>
      </c>
      <c r="H2326" s="19">
        <v>152.37200000000001</v>
      </c>
    </row>
    <row r="2327" spans="1:8" x14ac:dyDescent="0.35">
      <c r="A2327" s="5">
        <v>1059</v>
      </c>
      <c r="B2327">
        <v>0</v>
      </c>
      <c r="C2327">
        <v>5</v>
      </c>
      <c r="D2327">
        <v>0</v>
      </c>
      <c r="E2327">
        <v>0</v>
      </c>
      <c r="F2327">
        <v>1</v>
      </c>
      <c r="G2327" t="s">
        <v>2449</v>
      </c>
      <c r="H2327" s="19">
        <v>305.40800000000002</v>
      </c>
    </row>
    <row r="2328" spans="1:8" x14ac:dyDescent="0.35">
      <c r="A2328" s="5">
        <v>1059</v>
      </c>
      <c r="B2328">
        <v>0</v>
      </c>
      <c r="C2328">
        <v>6</v>
      </c>
      <c r="D2328">
        <v>1</v>
      </c>
      <c r="E2328">
        <v>0</v>
      </c>
      <c r="F2328">
        <v>0</v>
      </c>
      <c r="G2328" t="s">
        <v>2436</v>
      </c>
      <c r="H2328" s="19">
        <v>276.947</v>
      </c>
    </row>
    <row r="2329" spans="1:8" x14ac:dyDescent="0.35">
      <c r="A2329" s="5">
        <v>1059</v>
      </c>
      <c r="B2329">
        <v>0</v>
      </c>
      <c r="C2329">
        <v>6</v>
      </c>
      <c r="D2329">
        <v>0</v>
      </c>
      <c r="E2329">
        <v>1</v>
      </c>
      <c r="F2329">
        <v>0</v>
      </c>
      <c r="G2329" t="s">
        <v>2443</v>
      </c>
      <c r="H2329" s="19">
        <v>279.322</v>
      </c>
    </row>
    <row r="2330" spans="1:8" x14ac:dyDescent="0.35">
      <c r="A2330" s="5">
        <v>1059</v>
      </c>
      <c r="B2330">
        <v>0</v>
      </c>
      <c r="C2330">
        <v>6</v>
      </c>
      <c r="D2330">
        <v>0</v>
      </c>
      <c r="E2330">
        <v>0</v>
      </c>
      <c r="F2330">
        <v>1</v>
      </c>
      <c r="G2330" t="s">
        <v>2450</v>
      </c>
      <c r="H2330" s="19">
        <v>364.041</v>
      </c>
    </row>
    <row r="2331" spans="1:8" x14ac:dyDescent="0.35">
      <c r="A2331" s="5">
        <v>1059</v>
      </c>
      <c r="B2331">
        <v>0</v>
      </c>
      <c r="C2331">
        <v>7</v>
      </c>
      <c r="D2331">
        <v>1</v>
      </c>
      <c r="E2331">
        <v>0</v>
      </c>
      <c r="F2331">
        <v>0</v>
      </c>
      <c r="G2331" t="s">
        <v>2437</v>
      </c>
      <c r="H2331" s="19">
        <v>327.20499999999998</v>
      </c>
    </row>
    <row r="2332" spans="1:8" x14ac:dyDescent="0.35">
      <c r="A2332" s="5">
        <v>1059</v>
      </c>
      <c r="B2332">
        <v>0</v>
      </c>
      <c r="C2332">
        <v>7</v>
      </c>
      <c r="D2332">
        <v>0</v>
      </c>
      <c r="E2332">
        <v>1</v>
      </c>
      <c r="F2332">
        <v>0</v>
      </c>
      <c r="G2332" t="s">
        <v>2444</v>
      </c>
      <c r="H2332" s="19">
        <v>119.86499999999999</v>
      </c>
    </row>
    <row r="2333" spans="1:8" x14ac:dyDescent="0.35">
      <c r="A2333" s="5">
        <v>1059</v>
      </c>
      <c r="B2333">
        <v>0</v>
      </c>
      <c r="C2333">
        <v>7</v>
      </c>
      <c r="D2333">
        <v>0</v>
      </c>
      <c r="E2333">
        <v>0</v>
      </c>
      <c r="F2333">
        <v>1</v>
      </c>
      <c r="G2333" t="s">
        <v>2451</v>
      </c>
      <c r="H2333" s="19">
        <v>360.49</v>
      </c>
    </row>
    <row r="2334" spans="1:8" x14ac:dyDescent="0.35">
      <c r="A2334" s="5">
        <v>1060</v>
      </c>
      <c r="B2334">
        <v>1</v>
      </c>
      <c r="C2334">
        <v>1</v>
      </c>
      <c r="D2334">
        <v>1</v>
      </c>
      <c r="E2334">
        <v>0</v>
      </c>
      <c r="F2334">
        <v>0</v>
      </c>
      <c r="G2334" t="s">
        <v>2452</v>
      </c>
      <c r="H2334" s="19">
        <v>230.89099999999999</v>
      </c>
    </row>
    <row r="2335" spans="1:8" x14ac:dyDescent="0.35">
      <c r="A2335" s="5">
        <v>1060</v>
      </c>
      <c r="B2335">
        <v>1</v>
      </c>
      <c r="C2335">
        <v>1</v>
      </c>
      <c r="D2335">
        <v>0</v>
      </c>
      <c r="E2335">
        <v>1</v>
      </c>
      <c r="F2335">
        <v>0</v>
      </c>
      <c r="G2335" t="s">
        <v>2459</v>
      </c>
      <c r="H2335" s="19">
        <v>253.6</v>
      </c>
    </row>
    <row r="2336" spans="1:8" x14ac:dyDescent="0.35">
      <c r="A2336" s="5">
        <v>1060</v>
      </c>
      <c r="B2336">
        <v>1</v>
      </c>
      <c r="C2336">
        <v>1</v>
      </c>
      <c r="D2336">
        <v>0</v>
      </c>
      <c r="E2336">
        <v>0</v>
      </c>
      <c r="F2336">
        <v>1</v>
      </c>
      <c r="G2336" t="s">
        <v>2466</v>
      </c>
      <c r="H2336" s="19">
        <v>250.411</v>
      </c>
    </row>
    <row r="2337" spans="1:8" x14ac:dyDescent="0.35">
      <c r="A2337" s="5">
        <v>1060</v>
      </c>
      <c r="B2337">
        <v>1</v>
      </c>
      <c r="C2337">
        <v>2</v>
      </c>
      <c r="D2337">
        <v>1</v>
      </c>
      <c r="E2337">
        <v>0</v>
      </c>
      <c r="F2337">
        <v>0</v>
      </c>
      <c r="G2337" t="s">
        <v>2453</v>
      </c>
      <c r="H2337" s="19">
        <v>263.47800000000001</v>
      </c>
    </row>
    <row r="2338" spans="1:8" x14ac:dyDescent="0.35">
      <c r="A2338" s="5">
        <v>1060</v>
      </c>
      <c r="B2338">
        <v>1</v>
      </c>
      <c r="C2338">
        <v>2</v>
      </c>
      <c r="D2338">
        <v>0</v>
      </c>
      <c r="E2338">
        <v>1</v>
      </c>
      <c r="F2338">
        <v>0</v>
      </c>
      <c r="G2338" t="s">
        <v>2460</v>
      </c>
      <c r="H2338" s="19">
        <v>208.63</v>
      </c>
    </row>
    <row r="2339" spans="1:8" x14ac:dyDescent="0.35">
      <c r="A2339" s="5">
        <v>1060</v>
      </c>
      <c r="B2339">
        <v>1</v>
      </c>
      <c r="C2339">
        <v>2</v>
      </c>
      <c r="D2339">
        <v>0</v>
      </c>
      <c r="E2339">
        <v>0</v>
      </c>
      <c r="F2339">
        <v>1</v>
      </c>
      <c r="G2339" t="s">
        <v>2467</v>
      </c>
      <c r="H2339" s="19">
        <v>276.55799999999999</v>
      </c>
    </row>
    <row r="2340" spans="1:8" x14ac:dyDescent="0.35">
      <c r="A2340" s="5">
        <v>1060</v>
      </c>
      <c r="B2340">
        <v>1</v>
      </c>
      <c r="C2340">
        <v>3</v>
      </c>
      <c r="D2340">
        <v>1</v>
      </c>
      <c r="E2340">
        <v>0</v>
      </c>
      <c r="F2340">
        <v>0</v>
      </c>
      <c r="G2340" t="s">
        <v>2454</v>
      </c>
      <c r="H2340" s="19">
        <v>245.93899999999999</v>
      </c>
    </row>
    <row r="2341" spans="1:8" x14ac:dyDescent="0.35">
      <c r="A2341" s="5">
        <v>1060</v>
      </c>
      <c r="B2341">
        <v>1</v>
      </c>
      <c r="C2341">
        <v>3</v>
      </c>
      <c r="D2341">
        <v>0</v>
      </c>
      <c r="E2341">
        <v>1</v>
      </c>
      <c r="F2341">
        <v>0</v>
      </c>
      <c r="G2341" t="s">
        <v>2461</v>
      </c>
      <c r="H2341" s="19">
        <v>191.459</v>
      </c>
    </row>
    <row r="2342" spans="1:8" x14ac:dyDescent="0.35">
      <c r="A2342" s="5">
        <v>1060</v>
      </c>
      <c r="B2342">
        <v>1</v>
      </c>
      <c r="C2342">
        <v>3</v>
      </c>
      <c r="D2342">
        <v>0</v>
      </c>
      <c r="E2342">
        <v>0</v>
      </c>
      <c r="F2342">
        <v>1</v>
      </c>
      <c r="G2342" t="s">
        <v>2468</v>
      </c>
      <c r="H2342" s="19">
        <v>251.45699999999999</v>
      </c>
    </row>
    <row r="2343" spans="1:8" x14ac:dyDescent="0.35">
      <c r="A2343" s="5">
        <v>1060</v>
      </c>
      <c r="B2343">
        <v>1</v>
      </c>
      <c r="C2343">
        <v>4</v>
      </c>
      <c r="D2343">
        <v>1</v>
      </c>
      <c r="E2343">
        <v>0</v>
      </c>
      <c r="F2343">
        <v>0</v>
      </c>
      <c r="G2343" t="s">
        <v>2455</v>
      </c>
      <c r="H2343" s="19">
        <v>336.52199999999999</v>
      </c>
    </row>
    <row r="2344" spans="1:8" x14ac:dyDescent="0.35">
      <c r="A2344" s="5">
        <v>1060</v>
      </c>
      <c r="B2344">
        <v>1</v>
      </c>
      <c r="C2344">
        <v>4</v>
      </c>
      <c r="D2344">
        <v>0</v>
      </c>
      <c r="E2344">
        <v>1</v>
      </c>
      <c r="F2344">
        <v>0</v>
      </c>
      <c r="G2344" t="s">
        <v>2462</v>
      </c>
      <c r="H2344" s="19">
        <v>214.357</v>
      </c>
    </row>
    <row r="2345" spans="1:8" x14ac:dyDescent="0.35">
      <c r="A2345" s="5">
        <v>1060</v>
      </c>
      <c r="B2345">
        <v>1</v>
      </c>
      <c r="C2345">
        <v>4</v>
      </c>
      <c r="D2345">
        <v>0</v>
      </c>
      <c r="E2345">
        <v>0</v>
      </c>
      <c r="F2345">
        <v>1</v>
      </c>
      <c r="G2345" t="s">
        <v>2469</v>
      </c>
      <c r="H2345" s="19">
        <v>259.72300000000001</v>
      </c>
    </row>
    <row r="2346" spans="1:8" x14ac:dyDescent="0.35">
      <c r="A2346" s="5">
        <v>1060</v>
      </c>
      <c r="B2346">
        <v>1</v>
      </c>
      <c r="C2346">
        <v>5</v>
      </c>
      <c r="D2346">
        <v>1</v>
      </c>
      <c r="E2346">
        <v>0</v>
      </c>
      <c r="F2346">
        <v>0</v>
      </c>
      <c r="G2346" t="s">
        <v>2456</v>
      </c>
      <c r="H2346" s="19">
        <v>296.38600000000002</v>
      </c>
    </row>
    <row r="2347" spans="1:8" x14ac:dyDescent="0.35">
      <c r="A2347" s="5">
        <v>1060</v>
      </c>
      <c r="B2347">
        <v>1</v>
      </c>
      <c r="C2347">
        <v>5</v>
      </c>
      <c r="D2347">
        <v>0</v>
      </c>
      <c r="E2347">
        <v>1</v>
      </c>
      <c r="F2347">
        <v>0</v>
      </c>
      <c r="G2347" t="s">
        <v>2463</v>
      </c>
      <c r="H2347" s="19">
        <v>191.67699999999999</v>
      </c>
    </row>
    <row r="2348" spans="1:8" x14ac:dyDescent="0.35">
      <c r="A2348" s="5">
        <v>1060</v>
      </c>
      <c r="B2348">
        <v>1</v>
      </c>
      <c r="C2348">
        <v>5</v>
      </c>
      <c r="D2348">
        <v>0</v>
      </c>
      <c r="E2348">
        <v>0</v>
      </c>
      <c r="F2348">
        <v>1</v>
      </c>
      <c r="G2348" t="s">
        <v>2470</v>
      </c>
      <c r="H2348" s="19">
        <v>397.40699999999998</v>
      </c>
    </row>
    <row r="2349" spans="1:8" x14ac:dyDescent="0.35">
      <c r="A2349" s="5">
        <v>1060</v>
      </c>
      <c r="B2349">
        <v>1</v>
      </c>
      <c r="C2349">
        <v>6</v>
      </c>
      <c r="D2349">
        <v>1</v>
      </c>
      <c r="E2349">
        <v>0</v>
      </c>
      <c r="F2349">
        <v>0</v>
      </c>
      <c r="G2349" t="s">
        <v>2457</v>
      </c>
      <c r="H2349" s="19">
        <v>271.61099999999999</v>
      </c>
    </row>
    <row r="2350" spans="1:8" x14ac:dyDescent="0.35">
      <c r="A2350" s="5">
        <v>1060</v>
      </c>
      <c r="B2350">
        <v>1</v>
      </c>
      <c r="C2350">
        <v>6</v>
      </c>
      <c r="D2350">
        <v>0</v>
      </c>
      <c r="E2350">
        <v>1</v>
      </c>
      <c r="F2350">
        <v>0</v>
      </c>
      <c r="G2350" t="s">
        <v>2464</v>
      </c>
      <c r="H2350" s="19">
        <v>196.249</v>
      </c>
    </row>
    <row r="2351" spans="1:8" x14ac:dyDescent="0.35">
      <c r="A2351" s="5">
        <v>1060</v>
      </c>
      <c r="B2351">
        <v>1</v>
      </c>
      <c r="C2351">
        <v>6</v>
      </c>
      <c r="D2351">
        <v>0</v>
      </c>
      <c r="E2351">
        <v>0</v>
      </c>
      <c r="F2351">
        <v>1</v>
      </c>
      <c r="G2351" t="s">
        <v>2471</v>
      </c>
      <c r="H2351" s="19">
        <v>400.31099999999998</v>
      </c>
    </row>
    <row r="2352" spans="1:8" x14ac:dyDescent="0.35">
      <c r="A2352" s="5">
        <v>1060</v>
      </c>
      <c r="B2352">
        <v>1</v>
      </c>
      <c r="C2352">
        <v>7</v>
      </c>
      <c r="D2352">
        <v>1</v>
      </c>
      <c r="E2352">
        <v>0</v>
      </c>
      <c r="F2352">
        <v>0</v>
      </c>
      <c r="G2352" t="s">
        <v>2458</v>
      </c>
      <c r="H2352" s="19">
        <v>215.33799999999999</v>
      </c>
    </row>
    <row r="2353" spans="1:8" x14ac:dyDescent="0.35">
      <c r="A2353" s="5">
        <v>1060</v>
      </c>
      <c r="B2353">
        <v>1</v>
      </c>
      <c r="C2353">
        <v>7</v>
      </c>
      <c r="D2353">
        <v>0</v>
      </c>
      <c r="E2353">
        <v>1</v>
      </c>
      <c r="F2353">
        <v>0</v>
      </c>
      <c r="G2353" t="s">
        <v>2465</v>
      </c>
      <c r="H2353" s="19">
        <v>130.63499999999999</v>
      </c>
    </row>
    <row r="2354" spans="1:8" x14ac:dyDescent="0.35">
      <c r="A2354" s="5">
        <v>1060</v>
      </c>
      <c r="B2354">
        <v>1</v>
      </c>
      <c r="C2354">
        <v>7</v>
      </c>
      <c r="D2354">
        <v>0</v>
      </c>
      <c r="E2354">
        <v>0</v>
      </c>
      <c r="F2354">
        <v>1</v>
      </c>
      <c r="G2354" t="s">
        <v>2472</v>
      </c>
      <c r="H2354" s="19">
        <v>347.05399999999997</v>
      </c>
    </row>
    <row r="2355" spans="1:8" x14ac:dyDescent="0.35">
      <c r="A2355" s="5">
        <v>1061</v>
      </c>
      <c r="B2355">
        <v>0</v>
      </c>
      <c r="C2355">
        <v>1</v>
      </c>
      <c r="D2355">
        <v>1</v>
      </c>
      <c r="E2355">
        <v>0</v>
      </c>
      <c r="F2355">
        <v>0</v>
      </c>
      <c r="G2355" t="s">
        <v>2473</v>
      </c>
      <c r="H2355" s="19">
        <v>291.221</v>
      </c>
    </row>
    <row r="2356" spans="1:8" x14ac:dyDescent="0.35">
      <c r="A2356" s="5">
        <v>1061</v>
      </c>
      <c r="B2356">
        <v>0</v>
      </c>
      <c r="C2356">
        <v>1</v>
      </c>
      <c r="D2356">
        <v>0</v>
      </c>
      <c r="E2356">
        <v>1</v>
      </c>
      <c r="F2356">
        <v>0</v>
      </c>
      <c r="G2356" t="s">
        <v>2475</v>
      </c>
      <c r="H2356" s="19">
        <v>200.97900000000001</v>
      </c>
    </row>
    <row r="2357" spans="1:8" x14ac:dyDescent="0.35">
      <c r="A2357" s="5">
        <v>1061</v>
      </c>
      <c r="B2357">
        <v>0</v>
      </c>
      <c r="C2357">
        <v>1</v>
      </c>
      <c r="D2357">
        <v>0</v>
      </c>
      <c r="E2357">
        <v>0</v>
      </c>
      <c r="F2357">
        <v>1</v>
      </c>
      <c r="G2357" t="s">
        <v>2477</v>
      </c>
      <c r="H2357" s="19">
        <v>309.63200000000001</v>
      </c>
    </row>
    <row r="2358" spans="1:8" x14ac:dyDescent="0.35">
      <c r="A2358" s="5">
        <v>1061</v>
      </c>
      <c r="B2358">
        <v>0</v>
      </c>
      <c r="C2358">
        <v>2</v>
      </c>
      <c r="D2358">
        <v>1</v>
      </c>
      <c r="E2358">
        <v>0</v>
      </c>
      <c r="F2358">
        <v>0</v>
      </c>
      <c r="G2358" t="s">
        <v>2474</v>
      </c>
      <c r="H2358" s="19">
        <v>307.697</v>
      </c>
    </row>
    <row r="2359" spans="1:8" x14ac:dyDescent="0.35">
      <c r="A2359" s="5">
        <v>1061</v>
      </c>
      <c r="B2359">
        <v>0</v>
      </c>
      <c r="C2359">
        <v>2</v>
      </c>
      <c r="D2359">
        <v>0</v>
      </c>
      <c r="E2359">
        <v>1</v>
      </c>
      <c r="F2359">
        <v>0</v>
      </c>
      <c r="G2359" t="s">
        <v>2476</v>
      </c>
      <c r="H2359" s="19">
        <v>216.881</v>
      </c>
    </row>
    <row r="2360" spans="1:8" x14ac:dyDescent="0.35">
      <c r="A2360" s="5">
        <v>1061</v>
      </c>
      <c r="B2360">
        <v>0</v>
      </c>
      <c r="C2360">
        <v>2</v>
      </c>
      <c r="D2360">
        <v>0</v>
      </c>
      <c r="E2360">
        <v>0</v>
      </c>
      <c r="F2360">
        <v>1</v>
      </c>
      <c r="G2360" t="s">
        <v>2478</v>
      </c>
      <c r="H2360" s="19">
        <v>359.67599999999999</v>
      </c>
    </row>
    <row r="2361" spans="1:8" x14ac:dyDescent="0.35">
      <c r="A2361" s="5">
        <v>1062</v>
      </c>
      <c r="B2361">
        <v>0</v>
      </c>
      <c r="C2361">
        <v>1</v>
      </c>
      <c r="D2361">
        <v>1</v>
      </c>
      <c r="E2361">
        <v>0</v>
      </c>
      <c r="F2361">
        <v>0</v>
      </c>
      <c r="G2361" t="s">
        <v>2479</v>
      </c>
      <c r="H2361" s="19">
        <v>194.696</v>
      </c>
    </row>
    <row r="2362" spans="1:8" x14ac:dyDescent="0.35">
      <c r="A2362" s="5">
        <v>1062</v>
      </c>
      <c r="B2362">
        <v>0</v>
      </c>
      <c r="C2362">
        <v>1</v>
      </c>
      <c r="D2362">
        <v>0</v>
      </c>
      <c r="E2362">
        <v>1</v>
      </c>
      <c r="F2362">
        <v>0</v>
      </c>
      <c r="G2362" t="s">
        <v>2485</v>
      </c>
      <c r="H2362" s="19">
        <v>275.48</v>
      </c>
    </row>
    <row r="2363" spans="1:8" x14ac:dyDescent="0.35">
      <c r="A2363" s="5">
        <v>1062</v>
      </c>
      <c r="B2363">
        <v>0</v>
      </c>
      <c r="C2363">
        <v>1</v>
      </c>
      <c r="D2363">
        <v>0</v>
      </c>
      <c r="E2363">
        <v>0</v>
      </c>
      <c r="F2363">
        <v>1</v>
      </c>
      <c r="G2363" t="s">
        <v>2491</v>
      </c>
      <c r="H2363" s="19">
        <v>346.07400000000001</v>
      </c>
    </row>
    <row r="2364" spans="1:8" x14ac:dyDescent="0.35">
      <c r="A2364" s="5">
        <v>1062</v>
      </c>
      <c r="B2364">
        <v>0</v>
      </c>
      <c r="C2364">
        <v>2</v>
      </c>
      <c r="D2364">
        <v>1</v>
      </c>
      <c r="E2364">
        <v>0</v>
      </c>
      <c r="F2364">
        <v>0</v>
      </c>
      <c r="G2364" t="s">
        <v>2480</v>
      </c>
      <c r="H2364" s="19">
        <v>290.55399999999997</v>
      </c>
    </row>
    <row r="2365" spans="1:8" x14ac:dyDescent="0.35">
      <c r="A2365" s="5">
        <v>1062</v>
      </c>
      <c r="B2365">
        <v>0</v>
      </c>
      <c r="C2365">
        <v>2</v>
      </c>
      <c r="D2365">
        <v>0</v>
      </c>
      <c r="E2365">
        <v>1</v>
      </c>
      <c r="F2365">
        <v>0</v>
      </c>
      <c r="G2365" t="s">
        <v>2486</v>
      </c>
      <c r="H2365" s="19">
        <v>265.197</v>
      </c>
    </row>
    <row r="2366" spans="1:8" x14ac:dyDescent="0.35">
      <c r="A2366" s="5">
        <v>1062</v>
      </c>
      <c r="B2366">
        <v>0</v>
      </c>
      <c r="C2366">
        <v>2</v>
      </c>
      <c r="D2366">
        <v>0</v>
      </c>
      <c r="E2366">
        <v>0</v>
      </c>
      <c r="F2366">
        <v>1</v>
      </c>
      <c r="G2366" t="s">
        <v>2492</v>
      </c>
      <c r="H2366" s="19">
        <v>373.95800000000003</v>
      </c>
    </row>
    <row r="2367" spans="1:8" x14ac:dyDescent="0.35">
      <c r="A2367" s="5">
        <v>1062</v>
      </c>
      <c r="B2367">
        <v>0</v>
      </c>
      <c r="C2367">
        <v>3</v>
      </c>
      <c r="D2367">
        <v>1</v>
      </c>
      <c r="E2367">
        <v>0</v>
      </c>
      <c r="F2367">
        <v>0</v>
      </c>
      <c r="G2367" t="s">
        <v>2481</v>
      </c>
      <c r="H2367" s="19">
        <v>255.792</v>
      </c>
    </row>
    <row r="2368" spans="1:8" x14ac:dyDescent="0.35">
      <c r="A2368" s="5">
        <v>1062</v>
      </c>
      <c r="B2368">
        <v>0</v>
      </c>
      <c r="C2368">
        <v>3</v>
      </c>
      <c r="D2368">
        <v>0</v>
      </c>
      <c r="E2368">
        <v>1</v>
      </c>
      <c r="F2368">
        <v>0</v>
      </c>
      <c r="G2368" t="s">
        <v>2487</v>
      </c>
      <c r="H2368" s="19">
        <v>227.756</v>
      </c>
    </row>
    <row r="2369" spans="1:8" x14ac:dyDescent="0.35">
      <c r="A2369" s="5">
        <v>1062</v>
      </c>
      <c r="B2369">
        <v>0</v>
      </c>
      <c r="C2369">
        <v>3</v>
      </c>
      <c r="D2369">
        <v>0</v>
      </c>
      <c r="E2369">
        <v>0</v>
      </c>
      <c r="F2369">
        <v>1</v>
      </c>
      <c r="G2369" t="s">
        <v>2493</v>
      </c>
      <c r="H2369" s="19">
        <v>402.38799999999998</v>
      </c>
    </row>
    <row r="2370" spans="1:8" x14ac:dyDescent="0.35">
      <c r="A2370" s="5">
        <v>1062</v>
      </c>
      <c r="B2370">
        <v>0</v>
      </c>
      <c r="C2370">
        <v>4</v>
      </c>
      <c r="D2370">
        <v>1</v>
      </c>
      <c r="E2370">
        <v>0</v>
      </c>
      <c r="F2370">
        <v>0</v>
      </c>
      <c r="G2370" t="s">
        <v>2482</v>
      </c>
      <c r="H2370" s="19">
        <v>319.95299999999997</v>
      </c>
    </row>
    <row r="2371" spans="1:8" x14ac:dyDescent="0.35">
      <c r="A2371" s="5">
        <v>1062</v>
      </c>
      <c r="B2371">
        <v>0</v>
      </c>
      <c r="C2371">
        <v>4</v>
      </c>
      <c r="D2371">
        <v>0</v>
      </c>
      <c r="E2371">
        <v>1</v>
      </c>
      <c r="F2371">
        <v>0</v>
      </c>
      <c r="G2371" t="s">
        <v>2488</v>
      </c>
      <c r="H2371" s="19">
        <v>134.15700000000001</v>
      </c>
    </row>
    <row r="2372" spans="1:8" x14ac:dyDescent="0.35">
      <c r="A2372" s="5">
        <v>1062</v>
      </c>
      <c r="B2372">
        <v>0</v>
      </c>
      <c r="C2372">
        <v>4</v>
      </c>
      <c r="D2372">
        <v>0</v>
      </c>
      <c r="E2372">
        <v>0</v>
      </c>
      <c r="F2372">
        <v>1</v>
      </c>
      <c r="G2372" t="s">
        <v>2494</v>
      </c>
      <c r="H2372" s="19">
        <v>295.37299999999999</v>
      </c>
    </row>
    <row r="2373" spans="1:8" x14ac:dyDescent="0.35">
      <c r="A2373" s="5">
        <v>1062</v>
      </c>
      <c r="B2373">
        <v>0</v>
      </c>
      <c r="C2373">
        <v>5</v>
      </c>
      <c r="D2373">
        <v>1</v>
      </c>
      <c r="E2373">
        <v>0</v>
      </c>
      <c r="F2373">
        <v>0</v>
      </c>
      <c r="G2373" t="s">
        <v>2483</v>
      </c>
      <c r="H2373" s="19">
        <v>294.459</v>
      </c>
    </row>
    <row r="2374" spans="1:8" x14ac:dyDescent="0.35">
      <c r="A2374" s="5">
        <v>1062</v>
      </c>
      <c r="B2374">
        <v>0</v>
      </c>
      <c r="C2374">
        <v>5</v>
      </c>
      <c r="D2374">
        <v>0</v>
      </c>
      <c r="E2374">
        <v>1</v>
      </c>
      <c r="F2374">
        <v>0</v>
      </c>
      <c r="G2374" t="s">
        <v>2489</v>
      </c>
      <c r="H2374" s="19">
        <v>171.83099999999999</v>
      </c>
    </row>
    <row r="2375" spans="1:8" x14ac:dyDescent="0.35">
      <c r="A2375" s="5">
        <v>1062</v>
      </c>
      <c r="B2375">
        <v>0</v>
      </c>
      <c r="C2375">
        <v>5</v>
      </c>
      <c r="D2375">
        <v>0</v>
      </c>
      <c r="E2375">
        <v>0</v>
      </c>
      <c r="F2375">
        <v>1</v>
      </c>
      <c r="G2375" t="s">
        <v>2495</v>
      </c>
      <c r="H2375" s="19">
        <v>220.322</v>
      </c>
    </row>
    <row r="2376" spans="1:8" x14ac:dyDescent="0.35">
      <c r="A2376" s="5">
        <v>1062</v>
      </c>
      <c r="B2376">
        <v>0</v>
      </c>
      <c r="C2376">
        <v>6</v>
      </c>
      <c r="D2376">
        <v>1</v>
      </c>
      <c r="E2376">
        <v>0</v>
      </c>
      <c r="F2376">
        <v>0</v>
      </c>
      <c r="G2376" t="s">
        <v>2484</v>
      </c>
      <c r="H2376" s="19">
        <v>258.35500000000002</v>
      </c>
    </row>
    <row r="2377" spans="1:8" x14ac:dyDescent="0.35">
      <c r="A2377" s="5">
        <v>1062</v>
      </c>
      <c r="B2377">
        <v>0</v>
      </c>
      <c r="C2377">
        <v>6</v>
      </c>
      <c r="D2377">
        <v>0</v>
      </c>
      <c r="E2377">
        <v>1</v>
      </c>
      <c r="F2377">
        <v>0</v>
      </c>
      <c r="G2377" t="s">
        <v>2490</v>
      </c>
      <c r="H2377" s="19">
        <v>172.34100000000001</v>
      </c>
    </row>
    <row r="2378" spans="1:8" x14ac:dyDescent="0.35">
      <c r="A2378" s="5">
        <v>1062</v>
      </c>
      <c r="B2378">
        <v>0</v>
      </c>
      <c r="C2378">
        <v>6</v>
      </c>
      <c r="D2378">
        <v>0</v>
      </c>
      <c r="E2378">
        <v>0</v>
      </c>
      <c r="F2378">
        <v>1</v>
      </c>
      <c r="G2378" t="s">
        <v>2496</v>
      </c>
      <c r="H2378" s="19">
        <v>321.68900000000002</v>
      </c>
    </row>
    <row r="2379" spans="1:8" x14ac:dyDescent="0.35">
      <c r="A2379" s="5">
        <v>1063</v>
      </c>
      <c r="B2379">
        <v>0</v>
      </c>
      <c r="C2379">
        <v>1</v>
      </c>
      <c r="D2379">
        <v>1</v>
      </c>
      <c r="E2379">
        <v>0</v>
      </c>
      <c r="F2379">
        <v>0</v>
      </c>
      <c r="G2379" t="s">
        <v>2497</v>
      </c>
      <c r="H2379" s="19">
        <v>249.36099999999999</v>
      </c>
    </row>
    <row r="2380" spans="1:8" x14ac:dyDescent="0.35">
      <c r="A2380" s="5">
        <v>1063</v>
      </c>
      <c r="B2380">
        <v>0</v>
      </c>
      <c r="C2380">
        <v>1</v>
      </c>
      <c r="D2380">
        <v>0</v>
      </c>
      <c r="E2380">
        <v>1</v>
      </c>
      <c r="F2380">
        <v>0</v>
      </c>
      <c r="G2380" t="s">
        <v>2501</v>
      </c>
      <c r="H2380" s="19">
        <v>288.78500000000003</v>
      </c>
    </row>
    <row r="2381" spans="1:8" x14ac:dyDescent="0.35">
      <c r="A2381" s="5">
        <v>1063</v>
      </c>
      <c r="B2381">
        <v>0</v>
      </c>
      <c r="C2381">
        <v>1</v>
      </c>
      <c r="D2381">
        <v>0</v>
      </c>
      <c r="E2381">
        <v>0</v>
      </c>
      <c r="F2381">
        <v>1</v>
      </c>
      <c r="G2381" t="s">
        <v>2505</v>
      </c>
      <c r="H2381" s="19">
        <v>360.065</v>
      </c>
    </row>
    <row r="2382" spans="1:8" x14ac:dyDescent="0.35">
      <c r="A2382" s="5">
        <v>1063</v>
      </c>
      <c r="B2382">
        <v>0</v>
      </c>
      <c r="C2382">
        <v>2</v>
      </c>
      <c r="D2382">
        <v>1</v>
      </c>
      <c r="E2382">
        <v>0</v>
      </c>
      <c r="F2382">
        <v>0</v>
      </c>
      <c r="G2382" t="s">
        <v>2498</v>
      </c>
      <c r="H2382" s="19">
        <v>205.55199999999999</v>
      </c>
    </row>
    <row r="2383" spans="1:8" x14ac:dyDescent="0.35">
      <c r="A2383" s="5">
        <v>1063</v>
      </c>
      <c r="B2383">
        <v>0</v>
      </c>
      <c r="C2383">
        <v>2</v>
      </c>
      <c r="D2383">
        <v>0</v>
      </c>
      <c r="E2383">
        <v>1</v>
      </c>
      <c r="F2383">
        <v>0</v>
      </c>
      <c r="G2383" t="s">
        <v>2502</v>
      </c>
      <c r="H2383" s="19">
        <v>352.37700000000001</v>
      </c>
    </row>
    <row r="2384" spans="1:8" x14ac:dyDescent="0.35">
      <c r="A2384" s="5">
        <v>1063</v>
      </c>
      <c r="B2384">
        <v>0</v>
      </c>
      <c r="C2384">
        <v>2</v>
      </c>
      <c r="D2384">
        <v>0</v>
      </c>
      <c r="E2384">
        <v>0</v>
      </c>
      <c r="F2384">
        <v>1</v>
      </c>
      <c r="G2384" t="s">
        <v>2506</v>
      </c>
      <c r="H2384" s="19">
        <v>383.79700000000003</v>
      </c>
    </row>
    <row r="2385" spans="1:8" x14ac:dyDescent="0.35">
      <c r="A2385" s="5">
        <v>1063</v>
      </c>
      <c r="B2385">
        <v>0</v>
      </c>
      <c r="C2385">
        <v>3</v>
      </c>
      <c r="D2385">
        <v>1</v>
      </c>
      <c r="E2385">
        <v>0</v>
      </c>
      <c r="F2385">
        <v>0</v>
      </c>
      <c r="G2385" t="s">
        <v>2499</v>
      </c>
      <c r="H2385" s="19">
        <v>235.84899999999999</v>
      </c>
    </row>
    <row r="2386" spans="1:8" x14ac:dyDescent="0.35">
      <c r="A2386" s="5">
        <v>1063</v>
      </c>
      <c r="B2386">
        <v>0</v>
      </c>
      <c r="C2386">
        <v>3</v>
      </c>
      <c r="D2386">
        <v>0</v>
      </c>
      <c r="E2386">
        <v>1</v>
      </c>
      <c r="F2386">
        <v>0</v>
      </c>
      <c r="G2386" t="s">
        <v>2503</v>
      </c>
      <c r="H2386" s="19">
        <v>195.48</v>
      </c>
    </row>
    <row r="2387" spans="1:8" x14ac:dyDescent="0.35">
      <c r="A2387" s="5">
        <v>1063</v>
      </c>
      <c r="B2387">
        <v>0</v>
      </c>
      <c r="C2387">
        <v>3</v>
      </c>
      <c r="D2387">
        <v>0</v>
      </c>
      <c r="E2387">
        <v>0</v>
      </c>
      <c r="F2387">
        <v>1</v>
      </c>
      <c r="G2387" t="s">
        <v>2507</v>
      </c>
      <c r="H2387" s="19">
        <v>262.23099999999999</v>
      </c>
    </row>
    <row r="2388" spans="1:8" x14ac:dyDescent="0.35">
      <c r="A2388" s="5">
        <v>1063</v>
      </c>
      <c r="B2388">
        <v>0</v>
      </c>
      <c r="C2388">
        <v>5</v>
      </c>
      <c r="D2388">
        <v>1</v>
      </c>
      <c r="E2388">
        <v>0</v>
      </c>
      <c r="F2388">
        <v>0</v>
      </c>
      <c r="G2388" t="s">
        <v>2500</v>
      </c>
      <c r="H2388" s="19">
        <v>239.41800000000001</v>
      </c>
    </row>
    <row r="2389" spans="1:8" x14ac:dyDescent="0.35">
      <c r="A2389" s="5">
        <v>1063</v>
      </c>
      <c r="B2389">
        <v>0</v>
      </c>
      <c r="C2389">
        <v>5</v>
      </c>
      <c r="D2389">
        <v>0</v>
      </c>
      <c r="E2389">
        <v>1</v>
      </c>
      <c r="F2389">
        <v>0</v>
      </c>
      <c r="G2389" t="s">
        <v>2504</v>
      </c>
      <c r="H2389" s="19">
        <v>265.26299999999998</v>
      </c>
    </row>
    <row r="2390" spans="1:8" x14ac:dyDescent="0.35">
      <c r="A2390" s="5">
        <v>1063</v>
      </c>
      <c r="B2390">
        <v>0</v>
      </c>
      <c r="C2390">
        <v>5</v>
      </c>
      <c r="D2390">
        <v>0</v>
      </c>
      <c r="E2390">
        <v>0</v>
      </c>
      <c r="F2390">
        <v>1</v>
      </c>
      <c r="G2390" t="s">
        <v>2508</v>
      </c>
      <c r="H2390" s="19">
        <v>345.029</v>
      </c>
    </row>
    <row r="2391" spans="1:8" x14ac:dyDescent="0.35">
      <c r="A2391" s="5">
        <v>1064</v>
      </c>
      <c r="B2391">
        <v>0</v>
      </c>
      <c r="C2391">
        <v>1</v>
      </c>
      <c r="D2391">
        <v>1</v>
      </c>
      <c r="E2391">
        <v>0</v>
      </c>
      <c r="F2391">
        <v>0</v>
      </c>
      <c r="G2391" t="s">
        <v>2509</v>
      </c>
      <c r="H2391" s="19">
        <v>192.15100000000001</v>
      </c>
    </row>
    <row r="2392" spans="1:8" x14ac:dyDescent="0.35">
      <c r="A2392" s="5">
        <v>1064</v>
      </c>
      <c r="B2392">
        <v>0</v>
      </c>
      <c r="C2392">
        <v>1</v>
      </c>
      <c r="D2392">
        <v>0</v>
      </c>
      <c r="E2392">
        <v>1</v>
      </c>
      <c r="F2392">
        <v>0</v>
      </c>
      <c r="G2392" t="s">
        <v>2513</v>
      </c>
      <c r="H2392" s="19">
        <v>177.21</v>
      </c>
    </row>
    <row r="2393" spans="1:8" x14ac:dyDescent="0.35">
      <c r="A2393" s="5">
        <v>1064</v>
      </c>
      <c r="B2393">
        <v>0</v>
      </c>
      <c r="C2393">
        <v>1</v>
      </c>
      <c r="D2393">
        <v>0</v>
      </c>
      <c r="E2393">
        <v>0</v>
      </c>
      <c r="F2393">
        <v>1</v>
      </c>
      <c r="G2393" t="s">
        <v>2517</v>
      </c>
      <c r="H2393" s="19">
        <v>258.86099999999999</v>
      </c>
    </row>
    <row r="2394" spans="1:8" x14ac:dyDescent="0.35">
      <c r="A2394" s="5">
        <v>1064</v>
      </c>
      <c r="B2394">
        <v>0</v>
      </c>
      <c r="C2394">
        <v>2</v>
      </c>
      <c r="D2394">
        <v>1</v>
      </c>
      <c r="E2394">
        <v>0</v>
      </c>
      <c r="F2394">
        <v>0</v>
      </c>
      <c r="G2394" t="s">
        <v>2510</v>
      </c>
      <c r="H2394" s="19">
        <v>231.01</v>
      </c>
    </row>
    <row r="2395" spans="1:8" x14ac:dyDescent="0.35">
      <c r="A2395" s="5">
        <v>1064</v>
      </c>
      <c r="B2395">
        <v>0</v>
      </c>
      <c r="C2395">
        <v>2</v>
      </c>
      <c r="D2395">
        <v>0</v>
      </c>
      <c r="E2395">
        <v>1</v>
      </c>
      <c r="F2395">
        <v>0</v>
      </c>
      <c r="G2395" t="s">
        <v>2514</v>
      </c>
      <c r="H2395" s="19">
        <v>232.10300000000001</v>
      </c>
    </row>
    <row r="2396" spans="1:8" x14ac:dyDescent="0.35">
      <c r="A2396" s="5">
        <v>1064</v>
      </c>
      <c r="B2396">
        <v>0</v>
      </c>
      <c r="C2396">
        <v>2</v>
      </c>
      <c r="D2396">
        <v>0</v>
      </c>
      <c r="E2396">
        <v>0</v>
      </c>
      <c r="F2396">
        <v>1</v>
      </c>
      <c r="G2396" t="s">
        <v>2518</v>
      </c>
      <c r="H2396" s="19">
        <v>346.72500000000002</v>
      </c>
    </row>
    <row r="2397" spans="1:8" x14ac:dyDescent="0.35">
      <c r="A2397" s="5">
        <v>1064</v>
      </c>
      <c r="B2397">
        <v>0</v>
      </c>
      <c r="C2397">
        <v>3</v>
      </c>
      <c r="D2397">
        <v>1</v>
      </c>
      <c r="E2397">
        <v>0</v>
      </c>
      <c r="F2397">
        <v>0</v>
      </c>
      <c r="G2397" t="s">
        <v>2511</v>
      </c>
      <c r="H2397" s="19">
        <v>196.042</v>
      </c>
    </row>
    <row r="2398" spans="1:8" x14ac:dyDescent="0.35">
      <c r="A2398" s="5">
        <v>1064</v>
      </c>
      <c r="B2398">
        <v>0</v>
      </c>
      <c r="C2398">
        <v>3</v>
      </c>
      <c r="D2398">
        <v>0</v>
      </c>
      <c r="E2398">
        <v>1</v>
      </c>
      <c r="F2398">
        <v>0</v>
      </c>
      <c r="G2398" t="s">
        <v>2515</v>
      </c>
      <c r="H2398" s="19">
        <v>140.63200000000001</v>
      </c>
    </row>
    <row r="2399" spans="1:8" x14ac:dyDescent="0.35">
      <c r="A2399" s="5">
        <v>1064</v>
      </c>
      <c r="B2399">
        <v>0</v>
      </c>
      <c r="C2399">
        <v>3</v>
      </c>
      <c r="D2399">
        <v>0</v>
      </c>
      <c r="E2399">
        <v>0</v>
      </c>
      <c r="F2399">
        <v>1</v>
      </c>
      <c r="G2399" t="s">
        <v>2519</v>
      </c>
      <c r="H2399" s="19">
        <v>231.803</v>
      </c>
    </row>
    <row r="2400" spans="1:8" x14ac:dyDescent="0.35">
      <c r="A2400" s="5">
        <v>1064</v>
      </c>
      <c r="B2400">
        <v>0</v>
      </c>
      <c r="C2400">
        <v>5</v>
      </c>
      <c r="D2400">
        <v>1</v>
      </c>
      <c r="E2400">
        <v>0</v>
      </c>
      <c r="F2400">
        <v>0</v>
      </c>
      <c r="G2400" t="s">
        <v>2512</v>
      </c>
      <c r="H2400" s="19">
        <v>298.262</v>
      </c>
    </row>
    <row r="2401" spans="1:8" x14ac:dyDescent="0.35">
      <c r="A2401" s="5">
        <v>1064</v>
      </c>
      <c r="B2401">
        <v>0</v>
      </c>
      <c r="C2401">
        <v>5</v>
      </c>
      <c r="D2401">
        <v>0</v>
      </c>
      <c r="E2401">
        <v>1</v>
      </c>
      <c r="F2401">
        <v>0</v>
      </c>
      <c r="G2401" t="s">
        <v>2516</v>
      </c>
      <c r="H2401" s="19">
        <v>155.804</v>
      </c>
    </row>
    <row r="2402" spans="1:8" x14ac:dyDescent="0.35">
      <c r="A2402" s="5">
        <v>1064</v>
      </c>
      <c r="B2402">
        <v>0</v>
      </c>
      <c r="C2402">
        <v>5</v>
      </c>
      <c r="D2402">
        <v>0</v>
      </c>
      <c r="E2402">
        <v>0</v>
      </c>
      <c r="F2402">
        <v>1</v>
      </c>
      <c r="G2402" t="s">
        <v>2520</v>
      </c>
      <c r="H2402" s="19">
        <v>251.73400000000001</v>
      </c>
    </row>
    <row r="2403" spans="1:8" x14ac:dyDescent="0.35">
      <c r="A2403" s="5">
        <v>1065</v>
      </c>
      <c r="B2403">
        <v>0</v>
      </c>
      <c r="C2403">
        <v>1</v>
      </c>
      <c r="D2403">
        <v>1</v>
      </c>
      <c r="E2403">
        <v>0</v>
      </c>
      <c r="F2403">
        <v>0</v>
      </c>
      <c r="G2403" t="s">
        <v>2521</v>
      </c>
      <c r="H2403" s="19">
        <v>272.30700000000002</v>
      </c>
    </row>
    <row r="2404" spans="1:8" x14ac:dyDescent="0.35">
      <c r="A2404" s="5">
        <v>1065</v>
      </c>
      <c r="B2404">
        <v>0</v>
      </c>
      <c r="C2404">
        <v>1</v>
      </c>
      <c r="D2404">
        <v>0</v>
      </c>
      <c r="E2404">
        <v>1</v>
      </c>
      <c r="F2404">
        <v>0</v>
      </c>
      <c r="G2404" t="s">
        <v>2526</v>
      </c>
      <c r="H2404" s="19">
        <v>380.51100000000002</v>
      </c>
    </row>
    <row r="2405" spans="1:8" x14ac:dyDescent="0.35">
      <c r="A2405" s="5">
        <v>1065</v>
      </c>
      <c r="B2405">
        <v>0</v>
      </c>
      <c r="C2405">
        <v>1</v>
      </c>
      <c r="D2405">
        <v>0</v>
      </c>
      <c r="E2405">
        <v>0</v>
      </c>
      <c r="F2405">
        <v>1</v>
      </c>
      <c r="G2405" t="s">
        <v>2531</v>
      </c>
      <c r="H2405" s="19">
        <v>366.37400000000002</v>
      </c>
    </row>
    <row r="2406" spans="1:8" x14ac:dyDescent="0.35">
      <c r="A2406" s="5">
        <v>1065</v>
      </c>
      <c r="B2406">
        <v>0</v>
      </c>
      <c r="C2406">
        <v>2</v>
      </c>
      <c r="D2406">
        <v>1</v>
      </c>
      <c r="E2406">
        <v>0</v>
      </c>
      <c r="F2406">
        <v>0</v>
      </c>
      <c r="G2406" t="s">
        <v>2522</v>
      </c>
      <c r="H2406" s="19">
        <v>364.62299999999999</v>
      </c>
    </row>
    <row r="2407" spans="1:8" x14ac:dyDescent="0.35">
      <c r="A2407" s="5">
        <v>1065</v>
      </c>
      <c r="B2407">
        <v>0</v>
      </c>
      <c r="C2407">
        <v>2</v>
      </c>
      <c r="D2407">
        <v>0</v>
      </c>
      <c r="E2407">
        <v>1</v>
      </c>
      <c r="F2407">
        <v>0</v>
      </c>
      <c r="G2407" t="s">
        <v>2527</v>
      </c>
      <c r="H2407" s="19">
        <v>386.79300000000001</v>
      </c>
    </row>
    <row r="2408" spans="1:8" x14ac:dyDescent="0.35">
      <c r="A2408" s="5">
        <v>1065</v>
      </c>
      <c r="B2408">
        <v>0</v>
      </c>
      <c r="C2408">
        <v>2</v>
      </c>
      <c r="D2408">
        <v>0</v>
      </c>
      <c r="E2408">
        <v>0</v>
      </c>
      <c r="F2408">
        <v>1</v>
      </c>
      <c r="G2408" t="s">
        <v>2532</v>
      </c>
      <c r="H2408" s="19">
        <v>227.78100000000001</v>
      </c>
    </row>
    <row r="2409" spans="1:8" x14ac:dyDescent="0.35">
      <c r="A2409" s="5">
        <v>1065</v>
      </c>
      <c r="B2409">
        <v>0</v>
      </c>
      <c r="C2409">
        <v>4</v>
      </c>
      <c r="D2409">
        <v>1</v>
      </c>
      <c r="E2409">
        <v>0</v>
      </c>
      <c r="F2409">
        <v>0</v>
      </c>
      <c r="G2409" t="s">
        <v>2523</v>
      </c>
      <c r="H2409" s="19">
        <v>390.32100000000003</v>
      </c>
    </row>
    <row r="2410" spans="1:8" x14ac:dyDescent="0.35">
      <c r="A2410" s="5">
        <v>1065</v>
      </c>
      <c r="B2410">
        <v>0</v>
      </c>
      <c r="C2410">
        <v>4</v>
      </c>
      <c r="D2410">
        <v>0</v>
      </c>
      <c r="E2410">
        <v>1</v>
      </c>
      <c r="F2410">
        <v>0</v>
      </c>
      <c r="G2410" t="s">
        <v>2528</v>
      </c>
      <c r="H2410" s="19">
        <v>261.25700000000001</v>
      </c>
    </row>
    <row r="2411" spans="1:8" x14ac:dyDescent="0.35">
      <c r="A2411" s="5">
        <v>1065</v>
      </c>
      <c r="B2411">
        <v>0</v>
      </c>
      <c r="C2411">
        <v>4</v>
      </c>
      <c r="D2411">
        <v>0</v>
      </c>
      <c r="E2411">
        <v>0</v>
      </c>
      <c r="F2411">
        <v>1</v>
      </c>
      <c r="G2411" t="s">
        <v>2533</v>
      </c>
      <c r="H2411" s="19">
        <v>360.20699999999999</v>
      </c>
    </row>
    <row r="2412" spans="1:8" x14ac:dyDescent="0.35">
      <c r="A2412" s="5">
        <v>1065</v>
      </c>
      <c r="B2412">
        <v>0</v>
      </c>
      <c r="C2412">
        <v>5</v>
      </c>
      <c r="D2412">
        <v>1</v>
      </c>
      <c r="E2412">
        <v>0</v>
      </c>
      <c r="F2412">
        <v>0</v>
      </c>
      <c r="G2412" t="s">
        <v>2524</v>
      </c>
      <c r="H2412" s="19">
        <v>362.53100000000001</v>
      </c>
    </row>
    <row r="2413" spans="1:8" x14ac:dyDescent="0.35">
      <c r="A2413" s="5">
        <v>1065</v>
      </c>
      <c r="B2413">
        <v>0</v>
      </c>
      <c r="C2413">
        <v>5</v>
      </c>
      <c r="D2413">
        <v>0</v>
      </c>
      <c r="E2413">
        <v>1</v>
      </c>
      <c r="F2413">
        <v>0</v>
      </c>
      <c r="G2413" t="s">
        <v>2529</v>
      </c>
      <c r="H2413" s="19">
        <v>222.363</v>
      </c>
    </row>
    <row r="2414" spans="1:8" x14ac:dyDescent="0.35">
      <c r="A2414" s="5">
        <v>1065</v>
      </c>
      <c r="B2414">
        <v>0</v>
      </c>
      <c r="C2414">
        <v>5</v>
      </c>
      <c r="D2414">
        <v>0</v>
      </c>
      <c r="E2414">
        <v>0</v>
      </c>
      <c r="F2414">
        <v>1</v>
      </c>
      <c r="G2414" t="s">
        <v>2534</v>
      </c>
      <c r="H2414" s="19">
        <v>383.35199999999998</v>
      </c>
    </row>
    <row r="2415" spans="1:8" x14ac:dyDescent="0.35">
      <c r="A2415" s="5">
        <v>1065</v>
      </c>
      <c r="B2415">
        <v>0</v>
      </c>
      <c r="C2415">
        <v>6</v>
      </c>
      <c r="D2415">
        <v>1</v>
      </c>
      <c r="E2415">
        <v>0</v>
      </c>
      <c r="F2415">
        <v>0</v>
      </c>
      <c r="G2415" t="s">
        <v>2525</v>
      </c>
      <c r="H2415" s="19">
        <v>393.65199999999999</v>
      </c>
    </row>
    <row r="2416" spans="1:8" x14ac:dyDescent="0.35">
      <c r="A2416" s="5">
        <v>1065</v>
      </c>
      <c r="B2416">
        <v>0</v>
      </c>
      <c r="C2416">
        <v>6</v>
      </c>
      <c r="D2416">
        <v>0</v>
      </c>
      <c r="E2416">
        <v>1</v>
      </c>
      <c r="F2416">
        <v>0</v>
      </c>
      <c r="G2416" t="s">
        <v>2530</v>
      </c>
      <c r="H2416" s="19">
        <v>237.512</v>
      </c>
    </row>
    <row r="2417" spans="1:8" x14ac:dyDescent="0.35">
      <c r="A2417" s="5">
        <v>1065</v>
      </c>
      <c r="B2417">
        <v>0</v>
      </c>
      <c r="C2417">
        <v>6</v>
      </c>
      <c r="D2417">
        <v>0</v>
      </c>
      <c r="E2417">
        <v>0</v>
      </c>
      <c r="F2417">
        <v>1</v>
      </c>
      <c r="G2417" t="s">
        <v>2535</v>
      </c>
      <c r="H2417" s="19">
        <v>424.96199999999999</v>
      </c>
    </row>
    <row r="2418" spans="1:8" x14ac:dyDescent="0.35">
      <c r="A2418" s="5">
        <v>1066</v>
      </c>
      <c r="B2418">
        <v>1</v>
      </c>
      <c r="C2418">
        <v>1</v>
      </c>
      <c r="D2418">
        <v>1</v>
      </c>
      <c r="E2418">
        <v>0</v>
      </c>
      <c r="F2418">
        <v>0</v>
      </c>
      <c r="G2418" t="s">
        <v>2536</v>
      </c>
      <c r="H2418" s="19">
        <v>305.08499999999998</v>
      </c>
    </row>
    <row r="2419" spans="1:8" x14ac:dyDescent="0.35">
      <c r="A2419" s="5">
        <v>1066</v>
      </c>
      <c r="B2419">
        <v>1</v>
      </c>
      <c r="C2419">
        <v>1</v>
      </c>
      <c r="D2419">
        <v>0</v>
      </c>
      <c r="E2419">
        <v>1</v>
      </c>
      <c r="F2419">
        <v>0</v>
      </c>
      <c r="G2419" t="s">
        <v>2541</v>
      </c>
      <c r="H2419" s="19">
        <v>330.98099999999999</v>
      </c>
    </row>
    <row r="2420" spans="1:8" x14ac:dyDescent="0.35">
      <c r="A2420" s="5">
        <v>1066</v>
      </c>
      <c r="B2420">
        <v>1</v>
      </c>
      <c r="C2420">
        <v>1</v>
      </c>
      <c r="D2420">
        <v>0</v>
      </c>
      <c r="E2420">
        <v>0</v>
      </c>
      <c r="F2420">
        <v>1</v>
      </c>
      <c r="G2420" t="s">
        <v>2546</v>
      </c>
      <c r="H2420" s="19">
        <v>348.291</v>
      </c>
    </row>
    <row r="2421" spans="1:8" x14ac:dyDescent="0.35">
      <c r="A2421" s="5">
        <v>1066</v>
      </c>
      <c r="B2421">
        <v>1</v>
      </c>
      <c r="C2421">
        <v>2</v>
      </c>
      <c r="D2421">
        <v>1</v>
      </c>
      <c r="E2421">
        <v>0</v>
      </c>
      <c r="F2421">
        <v>0</v>
      </c>
      <c r="G2421" t="s">
        <v>2537</v>
      </c>
      <c r="H2421" s="19">
        <v>297.78100000000001</v>
      </c>
    </row>
    <row r="2422" spans="1:8" x14ac:dyDescent="0.35">
      <c r="A2422" s="5">
        <v>1066</v>
      </c>
      <c r="B2422">
        <v>1</v>
      </c>
      <c r="C2422">
        <v>2</v>
      </c>
      <c r="D2422">
        <v>0</v>
      </c>
      <c r="E2422">
        <v>1</v>
      </c>
      <c r="F2422">
        <v>0</v>
      </c>
      <c r="G2422" t="s">
        <v>2542</v>
      </c>
      <c r="H2422" s="19">
        <v>387.51400000000001</v>
      </c>
    </row>
    <row r="2423" spans="1:8" x14ac:dyDescent="0.35">
      <c r="A2423" s="5">
        <v>1066</v>
      </c>
      <c r="B2423">
        <v>1</v>
      </c>
      <c r="C2423">
        <v>2</v>
      </c>
      <c r="D2423">
        <v>0</v>
      </c>
      <c r="E2423">
        <v>0</v>
      </c>
      <c r="F2423">
        <v>1</v>
      </c>
      <c r="G2423" t="s">
        <v>2547</v>
      </c>
      <c r="H2423" s="19">
        <v>323.09199999999998</v>
      </c>
    </row>
    <row r="2424" spans="1:8" x14ac:dyDescent="0.35">
      <c r="A2424" s="5">
        <v>1066</v>
      </c>
      <c r="B2424">
        <v>1</v>
      </c>
      <c r="C2424">
        <v>4</v>
      </c>
      <c r="D2424">
        <v>1</v>
      </c>
      <c r="E2424">
        <v>0</v>
      </c>
      <c r="F2424">
        <v>0</v>
      </c>
      <c r="G2424" t="s">
        <v>2538</v>
      </c>
      <c r="H2424" s="19">
        <v>233.34899999999999</v>
      </c>
    </row>
    <row r="2425" spans="1:8" x14ac:dyDescent="0.35">
      <c r="A2425" s="5">
        <v>1066</v>
      </c>
      <c r="B2425">
        <v>1</v>
      </c>
      <c r="C2425">
        <v>4</v>
      </c>
      <c r="D2425">
        <v>0</v>
      </c>
      <c r="E2425">
        <v>1</v>
      </c>
      <c r="F2425">
        <v>0</v>
      </c>
      <c r="G2425" t="s">
        <v>2543</v>
      </c>
      <c r="H2425" s="19">
        <v>162.935</v>
      </c>
    </row>
    <row r="2426" spans="1:8" x14ac:dyDescent="0.35">
      <c r="A2426" s="5">
        <v>1066</v>
      </c>
      <c r="B2426">
        <v>1</v>
      </c>
      <c r="C2426">
        <v>4</v>
      </c>
      <c r="D2426">
        <v>0</v>
      </c>
      <c r="E2426">
        <v>0</v>
      </c>
      <c r="F2426">
        <v>1</v>
      </c>
      <c r="G2426" t="s">
        <v>2548</v>
      </c>
      <c r="H2426" s="19">
        <v>397.262</v>
      </c>
    </row>
    <row r="2427" spans="1:8" x14ac:dyDescent="0.35">
      <c r="A2427" s="5">
        <v>1066</v>
      </c>
      <c r="B2427">
        <v>1</v>
      </c>
      <c r="C2427">
        <v>5</v>
      </c>
      <c r="D2427">
        <v>1</v>
      </c>
      <c r="E2427">
        <v>0</v>
      </c>
      <c r="F2427">
        <v>0</v>
      </c>
      <c r="G2427" t="s">
        <v>2539</v>
      </c>
      <c r="H2427" s="19">
        <v>193.084</v>
      </c>
    </row>
    <row r="2428" spans="1:8" x14ac:dyDescent="0.35">
      <c r="A2428" s="5">
        <v>1066</v>
      </c>
      <c r="B2428">
        <v>1</v>
      </c>
      <c r="C2428">
        <v>5</v>
      </c>
      <c r="D2428">
        <v>0</v>
      </c>
      <c r="E2428">
        <v>1</v>
      </c>
      <c r="F2428">
        <v>0</v>
      </c>
      <c r="G2428" t="s">
        <v>2544</v>
      </c>
      <c r="H2428" s="19">
        <v>151.97200000000001</v>
      </c>
    </row>
    <row r="2429" spans="1:8" x14ac:dyDescent="0.35">
      <c r="A2429" s="5">
        <v>1066</v>
      </c>
      <c r="B2429">
        <v>1</v>
      </c>
      <c r="C2429">
        <v>5</v>
      </c>
      <c r="D2429">
        <v>0</v>
      </c>
      <c r="E2429">
        <v>0</v>
      </c>
      <c r="F2429">
        <v>1</v>
      </c>
      <c r="G2429" t="s">
        <v>2549</v>
      </c>
      <c r="H2429" s="19">
        <v>394.09100000000001</v>
      </c>
    </row>
    <row r="2430" spans="1:8" x14ac:dyDescent="0.35">
      <c r="A2430" s="5">
        <v>1066</v>
      </c>
      <c r="B2430">
        <v>1</v>
      </c>
      <c r="C2430">
        <v>6</v>
      </c>
      <c r="D2430">
        <v>1</v>
      </c>
      <c r="E2430">
        <v>0</v>
      </c>
      <c r="F2430">
        <v>0</v>
      </c>
      <c r="G2430" t="s">
        <v>2540</v>
      </c>
      <c r="H2430" s="19">
        <v>176.01499999999999</v>
      </c>
    </row>
    <row r="2431" spans="1:8" x14ac:dyDescent="0.35">
      <c r="A2431" s="5">
        <v>1066</v>
      </c>
      <c r="B2431">
        <v>1</v>
      </c>
      <c r="C2431">
        <v>6</v>
      </c>
      <c r="D2431">
        <v>0</v>
      </c>
      <c r="E2431">
        <v>1</v>
      </c>
      <c r="F2431">
        <v>0</v>
      </c>
      <c r="G2431" t="s">
        <v>2545</v>
      </c>
      <c r="H2431" s="19">
        <v>197.19499999999999</v>
      </c>
    </row>
    <row r="2432" spans="1:8" x14ac:dyDescent="0.35">
      <c r="A2432" s="5">
        <v>1066</v>
      </c>
      <c r="B2432">
        <v>1</v>
      </c>
      <c r="C2432">
        <v>6</v>
      </c>
      <c r="D2432">
        <v>0</v>
      </c>
      <c r="E2432">
        <v>0</v>
      </c>
      <c r="F2432">
        <v>1</v>
      </c>
      <c r="G2432" t="s">
        <v>2550</v>
      </c>
      <c r="H2432" s="19">
        <v>436.39100000000002</v>
      </c>
    </row>
    <row r="2433" spans="1:8" x14ac:dyDescent="0.35">
      <c r="A2433" s="5">
        <v>1067</v>
      </c>
      <c r="B2433">
        <v>0</v>
      </c>
      <c r="C2433">
        <v>1</v>
      </c>
      <c r="D2433">
        <v>1</v>
      </c>
      <c r="E2433">
        <v>0</v>
      </c>
      <c r="F2433">
        <v>0</v>
      </c>
      <c r="G2433" t="s">
        <v>2551</v>
      </c>
      <c r="H2433" s="19">
        <v>254.05799999999999</v>
      </c>
    </row>
    <row r="2434" spans="1:8" x14ac:dyDescent="0.35">
      <c r="A2434" s="5">
        <v>1067</v>
      </c>
      <c r="B2434">
        <v>0</v>
      </c>
      <c r="C2434">
        <v>1</v>
      </c>
      <c r="D2434">
        <v>0</v>
      </c>
      <c r="E2434">
        <v>1</v>
      </c>
      <c r="F2434">
        <v>0</v>
      </c>
      <c r="G2434" t="s">
        <v>2557</v>
      </c>
      <c r="H2434" s="19">
        <v>219.768</v>
      </c>
    </row>
    <row r="2435" spans="1:8" x14ac:dyDescent="0.35">
      <c r="A2435" s="5">
        <v>1067</v>
      </c>
      <c r="B2435">
        <v>0</v>
      </c>
      <c r="C2435">
        <v>1</v>
      </c>
      <c r="D2435">
        <v>0</v>
      </c>
      <c r="E2435">
        <v>0</v>
      </c>
      <c r="F2435">
        <v>1</v>
      </c>
      <c r="G2435" t="s">
        <v>2563</v>
      </c>
      <c r="H2435" s="19">
        <v>332.846</v>
      </c>
    </row>
    <row r="2436" spans="1:8" x14ac:dyDescent="0.35">
      <c r="A2436" s="5">
        <v>1067</v>
      </c>
      <c r="B2436">
        <v>0</v>
      </c>
      <c r="C2436">
        <v>2</v>
      </c>
      <c r="D2436">
        <v>1</v>
      </c>
      <c r="E2436">
        <v>0</v>
      </c>
      <c r="F2436">
        <v>0</v>
      </c>
      <c r="G2436" t="s">
        <v>2552</v>
      </c>
      <c r="H2436" s="19">
        <v>292.93900000000002</v>
      </c>
    </row>
    <row r="2437" spans="1:8" x14ac:dyDescent="0.35">
      <c r="A2437" s="5">
        <v>1067</v>
      </c>
      <c r="B2437">
        <v>0</v>
      </c>
      <c r="C2437">
        <v>2</v>
      </c>
      <c r="D2437">
        <v>0</v>
      </c>
      <c r="E2437">
        <v>1</v>
      </c>
      <c r="F2437">
        <v>0</v>
      </c>
      <c r="G2437" t="s">
        <v>2558</v>
      </c>
      <c r="H2437" s="19">
        <v>339.447</v>
      </c>
    </row>
    <row r="2438" spans="1:8" x14ac:dyDescent="0.35">
      <c r="A2438" s="5">
        <v>1067</v>
      </c>
      <c r="B2438">
        <v>0</v>
      </c>
      <c r="C2438">
        <v>2</v>
      </c>
      <c r="D2438">
        <v>0</v>
      </c>
      <c r="E2438">
        <v>0</v>
      </c>
      <c r="F2438">
        <v>1</v>
      </c>
      <c r="G2438" t="s">
        <v>2564</v>
      </c>
      <c r="H2438" s="19">
        <v>386.70299999999997</v>
      </c>
    </row>
    <row r="2439" spans="1:8" x14ac:dyDescent="0.35">
      <c r="A2439" s="5">
        <v>1067</v>
      </c>
      <c r="B2439">
        <v>0</v>
      </c>
      <c r="C2439">
        <v>3</v>
      </c>
      <c r="D2439">
        <v>1</v>
      </c>
      <c r="E2439">
        <v>0</v>
      </c>
      <c r="F2439">
        <v>0</v>
      </c>
      <c r="G2439" t="s">
        <v>2553</v>
      </c>
      <c r="H2439" s="19">
        <v>237.76300000000001</v>
      </c>
    </row>
    <row r="2440" spans="1:8" x14ac:dyDescent="0.35">
      <c r="A2440" s="5">
        <v>1067</v>
      </c>
      <c r="B2440">
        <v>0</v>
      </c>
      <c r="C2440">
        <v>3</v>
      </c>
      <c r="D2440">
        <v>0</v>
      </c>
      <c r="E2440">
        <v>1</v>
      </c>
      <c r="F2440">
        <v>0</v>
      </c>
      <c r="G2440" t="s">
        <v>2559</v>
      </c>
      <c r="H2440" s="19">
        <v>204.595</v>
      </c>
    </row>
    <row r="2441" spans="1:8" x14ac:dyDescent="0.35">
      <c r="A2441" s="5">
        <v>1067</v>
      </c>
      <c r="B2441">
        <v>0</v>
      </c>
      <c r="C2441">
        <v>3</v>
      </c>
      <c r="D2441">
        <v>0</v>
      </c>
      <c r="E2441">
        <v>0</v>
      </c>
      <c r="F2441">
        <v>1</v>
      </c>
      <c r="G2441" t="s">
        <v>2565</v>
      </c>
      <c r="H2441" s="19">
        <v>301.90899999999999</v>
      </c>
    </row>
    <row r="2442" spans="1:8" x14ac:dyDescent="0.35">
      <c r="A2442" s="5">
        <v>1067</v>
      </c>
      <c r="B2442">
        <v>0</v>
      </c>
      <c r="C2442">
        <v>4</v>
      </c>
      <c r="D2442">
        <v>1</v>
      </c>
      <c r="E2442">
        <v>0</v>
      </c>
      <c r="F2442">
        <v>0</v>
      </c>
      <c r="G2442" t="s">
        <v>2554</v>
      </c>
      <c r="H2442" s="19">
        <v>208.483</v>
      </c>
    </row>
    <row r="2443" spans="1:8" x14ac:dyDescent="0.35">
      <c r="A2443" s="5">
        <v>1067</v>
      </c>
      <c r="B2443">
        <v>0</v>
      </c>
      <c r="C2443">
        <v>4</v>
      </c>
      <c r="D2443">
        <v>0</v>
      </c>
      <c r="E2443">
        <v>1</v>
      </c>
      <c r="F2443">
        <v>0</v>
      </c>
      <c r="G2443" t="s">
        <v>2560</v>
      </c>
      <c r="H2443" s="19">
        <v>121.633</v>
      </c>
    </row>
    <row r="2444" spans="1:8" x14ac:dyDescent="0.35">
      <c r="A2444" s="5">
        <v>1067</v>
      </c>
      <c r="B2444">
        <v>0</v>
      </c>
      <c r="C2444">
        <v>4</v>
      </c>
      <c r="D2444">
        <v>0</v>
      </c>
      <c r="E2444">
        <v>0</v>
      </c>
      <c r="F2444">
        <v>1</v>
      </c>
      <c r="G2444" t="s">
        <v>2566</v>
      </c>
      <c r="H2444" s="19">
        <v>256.22399999999999</v>
      </c>
    </row>
    <row r="2445" spans="1:8" x14ac:dyDescent="0.35">
      <c r="A2445" s="5">
        <v>1067</v>
      </c>
      <c r="B2445">
        <v>0</v>
      </c>
      <c r="C2445">
        <v>5</v>
      </c>
      <c r="D2445">
        <v>1</v>
      </c>
      <c r="E2445">
        <v>0</v>
      </c>
      <c r="F2445">
        <v>0</v>
      </c>
      <c r="G2445" t="s">
        <v>2555</v>
      </c>
      <c r="H2445" s="19">
        <v>185.69300000000001</v>
      </c>
    </row>
    <row r="2446" spans="1:8" x14ac:dyDescent="0.35">
      <c r="A2446" s="5">
        <v>1067</v>
      </c>
      <c r="B2446">
        <v>0</v>
      </c>
      <c r="C2446">
        <v>5</v>
      </c>
      <c r="D2446">
        <v>0</v>
      </c>
      <c r="E2446">
        <v>1</v>
      </c>
      <c r="F2446">
        <v>0</v>
      </c>
      <c r="G2446" t="s">
        <v>2561</v>
      </c>
      <c r="H2446" s="19">
        <v>140.66399999999999</v>
      </c>
    </row>
    <row r="2447" spans="1:8" x14ac:dyDescent="0.35">
      <c r="A2447" s="5">
        <v>1067</v>
      </c>
      <c r="B2447">
        <v>0</v>
      </c>
      <c r="C2447">
        <v>5</v>
      </c>
      <c r="D2447">
        <v>0</v>
      </c>
      <c r="E2447">
        <v>0</v>
      </c>
      <c r="F2447">
        <v>1</v>
      </c>
      <c r="G2447" t="s">
        <v>2567</v>
      </c>
      <c r="H2447" s="19">
        <v>307.39299999999997</v>
      </c>
    </row>
    <row r="2448" spans="1:8" x14ac:dyDescent="0.35">
      <c r="A2448" s="5">
        <v>1067</v>
      </c>
      <c r="B2448">
        <v>0</v>
      </c>
      <c r="C2448">
        <v>6</v>
      </c>
      <c r="D2448">
        <v>1</v>
      </c>
      <c r="E2448">
        <v>0</v>
      </c>
      <c r="F2448">
        <v>0</v>
      </c>
      <c r="G2448" t="s">
        <v>2556</v>
      </c>
      <c r="H2448" s="19">
        <v>227.92099999999999</v>
      </c>
    </row>
    <row r="2449" spans="1:8" x14ac:dyDescent="0.35">
      <c r="A2449" s="5">
        <v>1067</v>
      </c>
      <c r="B2449">
        <v>0</v>
      </c>
      <c r="C2449">
        <v>6</v>
      </c>
      <c r="D2449">
        <v>0</v>
      </c>
      <c r="E2449">
        <v>1</v>
      </c>
      <c r="F2449">
        <v>0</v>
      </c>
      <c r="G2449" t="s">
        <v>2562</v>
      </c>
      <c r="H2449" s="19">
        <v>111.846</v>
      </c>
    </row>
    <row r="2450" spans="1:8" x14ac:dyDescent="0.35">
      <c r="A2450" s="5">
        <v>1067</v>
      </c>
      <c r="B2450">
        <v>0</v>
      </c>
      <c r="C2450">
        <v>6</v>
      </c>
      <c r="D2450">
        <v>0</v>
      </c>
      <c r="E2450">
        <v>0</v>
      </c>
      <c r="F2450">
        <v>1</v>
      </c>
      <c r="G2450" t="s">
        <v>2568</v>
      </c>
      <c r="H2450" s="19">
        <v>313.93</v>
      </c>
    </row>
    <row r="2451" spans="1:8" x14ac:dyDescent="0.35">
      <c r="A2451" s="5">
        <v>1068</v>
      </c>
      <c r="B2451">
        <v>0</v>
      </c>
      <c r="C2451">
        <v>1</v>
      </c>
      <c r="D2451">
        <v>1</v>
      </c>
      <c r="E2451">
        <v>0</v>
      </c>
      <c r="F2451">
        <v>0</v>
      </c>
      <c r="G2451" t="s">
        <v>2569</v>
      </c>
      <c r="H2451" s="19">
        <v>398.97300000000001</v>
      </c>
    </row>
    <row r="2452" spans="1:8" x14ac:dyDescent="0.35">
      <c r="A2452" s="5">
        <v>1068</v>
      </c>
      <c r="B2452">
        <v>0</v>
      </c>
      <c r="C2452">
        <v>1</v>
      </c>
      <c r="D2452">
        <v>0</v>
      </c>
      <c r="E2452">
        <v>1</v>
      </c>
      <c r="F2452">
        <v>0</v>
      </c>
      <c r="G2452" t="s">
        <v>2576</v>
      </c>
      <c r="H2452" s="19">
        <v>259.90699999999998</v>
      </c>
    </row>
    <row r="2453" spans="1:8" x14ac:dyDescent="0.35">
      <c r="A2453" s="5">
        <v>1068</v>
      </c>
      <c r="B2453">
        <v>0</v>
      </c>
      <c r="C2453">
        <v>1</v>
      </c>
      <c r="D2453">
        <v>0</v>
      </c>
      <c r="E2453">
        <v>0</v>
      </c>
      <c r="F2453">
        <v>1</v>
      </c>
      <c r="G2453" t="s">
        <v>2583</v>
      </c>
      <c r="H2453" s="19">
        <v>343.91500000000002</v>
      </c>
    </row>
    <row r="2454" spans="1:8" x14ac:dyDescent="0.35">
      <c r="A2454" s="5">
        <v>1068</v>
      </c>
      <c r="B2454">
        <v>0</v>
      </c>
      <c r="C2454">
        <v>2</v>
      </c>
      <c r="D2454">
        <v>1</v>
      </c>
      <c r="E2454">
        <v>0</v>
      </c>
      <c r="F2454">
        <v>0</v>
      </c>
      <c r="G2454" t="s">
        <v>2570</v>
      </c>
      <c r="H2454" s="19">
        <v>406.024</v>
      </c>
    </row>
    <row r="2455" spans="1:8" x14ac:dyDescent="0.35">
      <c r="A2455" s="5">
        <v>1068</v>
      </c>
      <c r="B2455">
        <v>0</v>
      </c>
      <c r="C2455">
        <v>2</v>
      </c>
      <c r="D2455">
        <v>0</v>
      </c>
      <c r="E2455">
        <v>1</v>
      </c>
      <c r="F2455">
        <v>0</v>
      </c>
      <c r="G2455" t="s">
        <v>2577</v>
      </c>
      <c r="H2455" s="19">
        <v>339.91300000000001</v>
      </c>
    </row>
    <row r="2456" spans="1:8" x14ac:dyDescent="0.35">
      <c r="A2456" s="5">
        <v>1068</v>
      </c>
      <c r="B2456">
        <v>0</v>
      </c>
      <c r="C2456">
        <v>2</v>
      </c>
      <c r="D2456">
        <v>0</v>
      </c>
      <c r="E2456">
        <v>0</v>
      </c>
      <c r="F2456">
        <v>1</v>
      </c>
      <c r="G2456" t="s">
        <v>2584</v>
      </c>
      <c r="H2456" s="19">
        <v>317.04300000000001</v>
      </c>
    </row>
    <row r="2457" spans="1:8" x14ac:dyDescent="0.35">
      <c r="A2457" s="5">
        <v>1068</v>
      </c>
      <c r="B2457">
        <v>0</v>
      </c>
      <c r="C2457">
        <v>3</v>
      </c>
      <c r="D2457">
        <v>1</v>
      </c>
      <c r="E2457">
        <v>0</v>
      </c>
      <c r="F2457">
        <v>0</v>
      </c>
      <c r="G2457" t="s">
        <v>2571</v>
      </c>
      <c r="H2457" s="19">
        <v>414.38600000000002</v>
      </c>
    </row>
    <row r="2458" spans="1:8" x14ac:dyDescent="0.35">
      <c r="A2458" s="5">
        <v>1068</v>
      </c>
      <c r="B2458">
        <v>0</v>
      </c>
      <c r="C2458">
        <v>3</v>
      </c>
      <c r="D2458">
        <v>0</v>
      </c>
      <c r="E2458">
        <v>1</v>
      </c>
      <c r="F2458">
        <v>0</v>
      </c>
      <c r="G2458" t="s">
        <v>2578</v>
      </c>
      <c r="H2458" s="19">
        <v>320.875</v>
      </c>
    </row>
    <row r="2459" spans="1:8" x14ac:dyDescent="0.35">
      <c r="A2459" s="5">
        <v>1068</v>
      </c>
      <c r="B2459">
        <v>0</v>
      </c>
      <c r="C2459">
        <v>3</v>
      </c>
      <c r="D2459">
        <v>0</v>
      </c>
      <c r="E2459">
        <v>0</v>
      </c>
      <c r="F2459">
        <v>1</v>
      </c>
      <c r="G2459" t="s">
        <v>2585</v>
      </c>
      <c r="H2459" s="19">
        <v>333.40300000000002</v>
      </c>
    </row>
    <row r="2460" spans="1:8" x14ac:dyDescent="0.35">
      <c r="A2460" s="5">
        <v>1068</v>
      </c>
      <c r="B2460">
        <v>0</v>
      </c>
      <c r="C2460">
        <v>4</v>
      </c>
      <c r="D2460">
        <v>1</v>
      </c>
      <c r="E2460">
        <v>0</v>
      </c>
      <c r="F2460">
        <v>0</v>
      </c>
      <c r="G2460" t="s">
        <v>2572</v>
      </c>
      <c r="H2460" s="19">
        <v>335.91199999999998</v>
      </c>
    </row>
    <row r="2461" spans="1:8" x14ac:dyDescent="0.35">
      <c r="A2461" s="5">
        <v>1068</v>
      </c>
      <c r="B2461">
        <v>0</v>
      </c>
      <c r="C2461">
        <v>4</v>
      </c>
      <c r="D2461">
        <v>0</v>
      </c>
      <c r="E2461">
        <v>1</v>
      </c>
      <c r="F2461">
        <v>0</v>
      </c>
      <c r="G2461" t="s">
        <v>2579</v>
      </c>
      <c r="H2461" s="19">
        <v>203.74</v>
      </c>
    </row>
    <row r="2462" spans="1:8" x14ac:dyDescent="0.35">
      <c r="A2462" s="5">
        <v>1068</v>
      </c>
      <c r="B2462">
        <v>0</v>
      </c>
      <c r="C2462">
        <v>4</v>
      </c>
      <c r="D2462">
        <v>0</v>
      </c>
      <c r="E2462">
        <v>0</v>
      </c>
      <c r="F2462">
        <v>1</v>
      </c>
      <c r="G2462" t="s">
        <v>2586</v>
      </c>
      <c r="H2462" s="19">
        <v>320.98599999999999</v>
      </c>
    </row>
    <row r="2463" spans="1:8" x14ac:dyDescent="0.35">
      <c r="A2463" s="5">
        <v>1068</v>
      </c>
      <c r="B2463">
        <v>0</v>
      </c>
      <c r="C2463">
        <v>5</v>
      </c>
      <c r="D2463">
        <v>1</v>
      </c>
      <c r="E2463">
        <v>0</v>
      </c>
      <c r="F2463">
        <v>0</v>
      </c>
      <c r="G2463" t="s">
        <v>2573</v>
      </c>
      <c r="H2463" s="19">
        <v>469.834</v>
      </c>
    </row>
    <row r="2464" spans="1:8" x14ac:dyDescent="0.35">
      <c r="A2464" s="5">
        <v>1068</v>
      </c>
      <c r="B2464">
        <v>0</v>
      </c>
      <c r="C2464">
        <v>5</v>
      </c>
      <c r="D2464">
        <v>0</v>
      </c>
      <c r="E2464">
        <v>1</v>
      </c>
      <c r="F2464">
        <v>0</v>
      </c>
      <c r="G2464" t="s">
        <v>2580</v>
      </c>
      <c r="H2464" s="19">
        <v>199.58500000000001</v>
      </c>
    </row>
    <row r="2465" spans="1:8" x14ac:dyDescent="0.35">
      <c r="A2465" s="5">
        <v>1068</v>
      </c>
      <c r="B2465">
        <v>0</v>
      </c>
      <c r="C2465">
        <v>5</v>
      </c>
      <c r="D2465">
        <v>0</v>
      </c>
      <c r="E2465">
        <v>0</v>
      </c>
      <c r="F2465">
        <v>1</v>
      </c>
      <c r="G2465" t="s">
        <v>2587</v>
      </c>
      <c r="H2465" s="19">
        <v>296.92099999999999</v>
      </c>
    </row>
    <row r="2466" spans="1:8" x14ac:dyDescent="0.35">
      <c r="A2466" s="5">
        <v>1068</v>
      </c>
      <c r="B2466">
        <v>0</v>
      </c>
      <c r="C2466">
        <v>7</v>
      </c>
      <c r="D2466">
        <v>1</v>
      </c>
      <c r="E2466">
        <v>0</v>
      </c>
      <c r="F2466">
        <v>0</v>
      </c>
      <c r="G2466" t="s">
        <v>2574</v>
      </c>
      <c r="H2466" s="19">
        <v>351.12900000000002</v>
      </c>
    </row>
    <row r="2467" spans="1:8" x14ac:dyDescent="0.35">
      <c r="A2467" s="5">
        <v>1068</v>
      </c>
      <c r="B2467">
        <v>0</v>
      </c>
      <c r="C2467">
        <v>7</v>
      </c>
      <c r="D2467">
        <v>0</v>
      </c>
      <c r="E2467">
        <v>1</v>
      </c>
      <c r="F2467">
        <v>0</v>
      </c>
      <c r="G2467" t="s">
        <v>2581</v>
      </c>
      <c r="H2467" s="19">
        <v>244.40899999999999</v>
      </c>
    </row>
    <row r="2468" spans="1:8" x14ac:dyDescent="0.35">
      <c r="A2468" s="5">
        <v>1068</v>
      </c>
      <c r="B2468">
        <v>0</v>
      </c>
      <c r="C2468">
        <v>7</v>
      </c>
      <c r="D2468">
        <v>0</v>
      </c>
      <c r="E2468">
        <v>0</v>
      </c>
      <c r="F2468">
        <v>1</v>
      </c>
      <c r="G2468" t="s">
        <v>2588</v>
      </c>
      <c r="H2468" s="19">
        <v>322.375</v>
      </c>
    </row>
    <row r="2469" spans="1:8" x14ac:dyDescent="0.35">
      <c r="A2469" s="5">
        <v>1068</v>
      </c>
      <c r="B2469">
        <v>0</v>
      </c>
      <c r="C2469">
        <v>8</v>
      </c>
      <c r="D2469">
        <v>1</v>
      </c>
      <c r="E2469">
        <v>0</v>
      </c>
      <c r="F2469">
        <v>0</v>
      </c>
      <c r="G2469" t="s">
        <v>2575</v>
      </c>
      <c r="H2469" s="19">
        <v>326.86099999999999</v>
      </c>
    </row>
    <row r="2470" spans="1:8" x14ac:dyDescent="0.35">
      <c r="A2470" s="5">
        <v>1068</v>
      </c>
      <c r="B2470">
        <v>0</v>
      </c>
      <c r="C2470">
        <v>8</v>
      </c>
      <c r="D2470">
        <v>0</v>
      </c>
      <c r="E2470">
        <v>1</v>
      </c>
      <c r="F2470">
        <v>0</v>
      </c>
      <c r="G2470" t="s">
        <v>2582</v>
      </c>
      <c r="H2470" s="19">
        <v>209.56299999999999</v>
      </c>
    </row>
    <row r="2471" spans="1:8" x14ac:dyDescent="0.35">
      <c r="A2471" s="5">
        <v>1068</v>
      </c>
      <c r="B2471">
        <v>0</v>
      </c>
      <c r="C2471">
        <v>8</v>
      </c>
      <c r="D2471">
        <v>0</v>
      </c>
      <c r="E2471">
        <v>0</v>
      </c>
      <c r="F2471">
        <v>1</v>
      </c>
      <c r="G2471" t="s">
        <v>2589</v>
      </c>
      <c r="H2471" s="19">
        <v>360.11</v>
      </c>
    </row>
    <row r="2472" spans="1:8" x14ac:dyDescent="0.35">
      <c r="A2472" s="5">
        <v>1069</v>
      </c>
      <c r="B2472">
        <v>0</v>
      </c>
      <c r="C2472">
        <v>1</v>
      </c>
      <c r="D2472">
        <v>1</v>
      </c>
      <c r="E2472">
        <v>0</v>
      </c>
      <c r="F2472">
        <v>0</v>
      </c>
      <c r="G2472" t="s">
        <v>2590</v>
      </c>
      <c r="H2472" s="19">
        <v>273.01499999999999</v>
      </c>
    </row>
    <row r="2473" spans="1:8" x14ac:dyDescent="0.35">
      <c r="A2473" s="5">
        <v>1069</v>
      </c>
      <c r="B2473">
        <v>0</v>
      </c>
      <c r="C2473">
        <v>1</v>
      </c>
      <c r="D2473">
        <v>0</v>
      </c>
      <c r="E2473">
        <v>1</v>
      </c>
      <c r="F2473">
        <v>0</v>
      </c>
      <c r="G2473" t="s">
        <v>2597</v>
      </c>
      <c r="H2473" s="19">
        <v>251.827</v>
      </c>
    </row>
    <row r="2474" spans="1:8" x14ac:dyDescent="0.35">
      <c r="A2474" s="5">
        <v>1069</v>
      </c>
      <c r="B2474">
        <v>0</v>
      </c>
      <c r="C2474">
        <v>1</v>
      </c>
      <c r="D2474">
        <v>0</v>
      </c>
      <c r="E2474">
        <v>0</v>
      </c>
      <c r="F2474">
        <v>1</v>
      </c>
      <c r="G2474" t="s">
        <v>2604</v>
      </c>
      <c r="H2474" s="19">
        <v>300.51400000000001</v>
      </c>
    </row>
    <row r="2475" spans="1:8" x14ac:dyDescent="0.35">
      <c r="A2475" s="5">
        <v>1069</v>
      </c>
      <c r="B2475">
        <v>0</v>
      </c>
      <c r="C2475">
        <v>2</v>
      </c>
      <c r="D2475">
        <v>1</v>
      </c>
      <c r="E2475">
        <v>0</v>
      </c>
      <c r="F2475">
        <v>0</v>
      </c>
      <c r="G2475" t="s">
        <v>2591</v>
      </c>
      <c r="H2475" s="19">
        <v>284.01400000000001</v>
      </c>
    </row>
    <row r="2476" spans="1:8" x14ac:dyDescent="0.35">
      <c r="A2476" s="5">
        <v>1069</v>
      </c>
      <c r="B2476">
        <v>0</v>
      </c>
      <c r="C2476">
        <v>2</v>
      </c>
      <c r="D2476">
        <v>0</v>
      </c>
      <c r="E2476">
        <v>1</v>
      </c>
      <c r="F2476">
        <v>0</v>
      </c>
      <c r="G2476" t="s">
        <v>2598</v>
      </c>
      <c r="H2476" s="19">
        <v>366.89299999999997</v>
      </c>
    </row>
    <row r="2477" spans="1:8" x14ac:dyDescent="0.35">
      <c r="A2477" s="5">
        <v>1069</v>
      </c>
      <c r="B2477">
        <v>0</v>
      </c>
      <c r="C2477">
        <v>2</v>
      </c>
      <c r="D2477">
        <v>0</v>
      </c>
      <c r="E2477">
        <v>0</v>
      </c>
      <c r="F2477">
        <v>1</v>
      </c>
      <c r="G2477" t="s">
        <v>2605</v>
      </c>
      <c r="H2477" s="19">
        <v>244.083</v>
      </c>
    </row>
    <row r="2478" spans="1:8" x14ac:dyDescent="0.35">
      <c r="A2478" s="5">
        <v>1069</v>
      </c>
      <c r="B2478">
        <v>0</v>
      </c>
      <c r="C2478">
        <v>3</v>
      </c>
      <c r="D2478">
        <v>1</v>
      </c>
      <c r="E2478">
        <v>0</v>
      </c>
      <c r="F2478">
        <v>0</v>
      </c>
      <c r="G2478" t="s">
        <v>2592</v>
      </c>
      <c r="H2478" s="19">
        <v>270.07400000000001</v>
      </c>
    </row>
    <row r="2479" spans="1:8" x14ac:dyDescent="0.35">
      <c r="A2479" s="5">
        <v>1069</v>
      </c>
      <c r="B2479">
        <v>0</v>
      </c>
      <c r="C2479">
        <v>3</v>
      </c>
      <c r="D2479">
        <v>0</v>
      </c>
      <c r="E2479">
        <v>1</v>
      </c>
      <c r="F2479">
        <v>0</v>
      </c>
      <c r="G2479" t="s">
        <v>2599</v>
      </c>
      <c r="H2479" s="19">
        <v>318.20499999999998</v>
      </c>
    </row>
    <row r="2480" spans="1:8" x14ac:dyDescent="0.35">
      <c r="A2480" s="5">
        <v>1069</v>
      </c>
      <c r="B2480">
        <v>0</v>
      </c>
      <c r="C2480">
        <v>3</v>
      </c>
      <c r="D2480">
        <v>0</v>
      </c>
      <c r="E2480">
        <v>0</v>
      </c>
      <c r="F2480">
        <v>1</v>
      </c>
      <c r="G2480" t="s">
        <v>2606</v>
      </c>
      <c r="H2480" s="19">
        <v>304.45499999999998</v>
      </c>
    </row>
    <row r="2481" spans="1:8" x14ac:dyDescent="0.35">
      <c r="A2481" s="5">
        <v>1069</v>
      </c>
      <c r="B2481">
        <v>0</v>
      </c>
      <c r="C2481">
        <v>4</v>
      </c>
      <c r="D2481">
        <v>1</v>
      </c>
      <c r="E2481">
        <v>0</v>
      </c>
      <c r="F2481">
        <v>0</v>
      </c>
      <c r="G2481" t="s">
        <v>2593</v>
      </c>
      <c r="H2481" s="19">
        <v>345.44</v>
      </c>
    </row>
    <row r="2482" spans="1:8" x14ac:dyDescent="0.35">
      <c r="A2482" s="5">
        <v>1069</v>
      </c>
      <c r="B2482">
        <v>0</v>
      </c>
      <c r="C2482">
        <v>4</v>
      </c>
      <c r="D2482">
        <v>0</v>
      </c>
      <c r="E2482">
        <v>1</v>
      </c>
      <c r="F2482">
        <v>0</v>
      </c>
      <c r="G2482" t="s">
        <v>2600</v>
      </c>
      <c r="H2482" s="19">
        <v>186.28800000000001</v>
      </c>
    </row>
    <row r="2483" spans="1:8" x14ac:dyDescent="0.35">
      <c r="A2483" s="5">
        <v>1069</v>
      </c>
      <c r="B2483">
        <v>0</v>
      </c>
      <c r="C2483">
        <v>4</v>
      </c>
      <c r="D2483">
        <v>0</v>
      </c>
      <c r="E2483">
        <v>0</v>
      </c>
      <c r="F2483">
        <v>1</v>
      </c>
      <c r="G2483" t="s">
        <v>2607</v>
      </c>
      <c r="H2483" s="19">
        <v>311.38900000000001</v>
      </c>
    </row>
    <row r="2484" spans="1:8" x14ac:dyDescent="0.35">
      <c r="A2484" s="5">
        <v>1069</v>
      </c>
      <c r="B2484">
        <v>0</v>
      </c>
      <c r="C2484">
        <v>5</v>
      </c>
      <c r="D2484">
        <v>1</v>
      </c>
      <c r="E2484">
        <v>0</v>
      </c>
      <c r="F2484">
        <v>0</v>
      </c>
      <c r="G2484" t="s">
        <v>2594</v>
      </c>
      <c r="H2484" s="19">
        <v>233.29599999999999</v>
      </c>
    </row>
    <row r="2485" spans="1:8" x14ac:dyDescent="0.35">
      <c r="A2485" s="5">
        <v>1069</v>
      </c>
      <c r="B2485">
        <v>0</v>
      </c>
      <c r="C2485">
        <v>5</v>
      </c>
      <c r="D2485">
        <v>0</v>
      </c>
      <c r="E2485">
        <v>1</v>
      </c>
      <c r="F2485">
        <v>0</v>
      </c>
      <c r="G2485" t="s">
        <v>2601</v>
      </c>
      <c r="H2485" s="19">
        <v>235.71</v>
      </c>
    </row>
    <row r="2486" spans="1:8" x14ac:dyDescent="0.35">
      <c r="A2486" s="5">
        <v>1069</v>
      </c>
      <c r="B2486">
        <v>0</v>
      </c>
      <c r="C2486">
        <v>5</v>
      </c>
      <c r="D2486">
        <v>0</v>
      </c>
      <c r="E2486">
        <v>0</v>
      </c>
      <c r="F2486">
        <v>1</v>
      </c>
      <c r="G2486" t="s">
        <v>2608</v>
      </c>
      <c r="H2486" s="19">
        <v>227.85</v>
      </c>
    </row>
    <row r="2487" spans="1:8" x14ac:dyDescent="0.35">
      <c r="A2487" s="5">
        <v>1069</v>
      </c>
      <c r="B2487">
        <v>0</v>
      </c>
      <c r="C2487">
        <v>7</v>
      </c>
      <c r="D2487">
        <v>1</v>
      </c>
      <c r="E2487">
        <v>0</v>
      </c>
      <c r="F2487">
        <v>0</v>
      </c>
      <c r="G2487" t="s">
        <v>2595</v>
      </c>
      <c r="H2487" s="19">
        <v>301.56900000000002</v>
      </c>
    </row>
    <row r="2488" spans="1:8" x14ac:dyDescent="0.35">
      <c r="A2488" s="5">
        <v>1069</v>
      </c>
      <c r="B2488">
        <v>0</v>
      </c>
      <c r="C2488">
        <v>7</v>
      </c>
      <c r="D2488">
        <v>0</v>
      </c>
      <c r="E2488">
        <v>1</v>
      </c>
      <c r="F2488">
        <v>0</v>
      </c>
      <c r="G2488" t="s">
        <v>2602</v>
      </c>
      <c r="H2488" s="19">
        <v>254.05199999999999</v>
      </c>
    </row>
    <row r="2489" spans="1:8" x14ac:dyDescent="0.35">
      <c r="A2489" s="5">
        <v>1069</v>
      </c>
      <c r="B2489">
        <v>0</v>
      </c>
      <c r="C2489">
        <v>7</v>
      </c>
      <c r="D2489">
        <v>0</v>
      </c>
      <c r="E2489">
        <v>0</v>
      </c>
      <c r="F2489">
        <v>1</v>
      </c>
      <c r="G2489" t="s">
        <v>2609</v>
      </c>
      <c r="H2489" s="19">
        <v>262.44400000000002</v>
      </c>
    </row>
    <row r="2490" spans="1:8" x14ac:dyDescent="0.35">
      <c r="A2490" s="5">
        <v>1069</v>
      </c>
      <c r="B2490">
        <v>0</v>
      </c>
      <c r="C2490">
        <v>8</v>
      </c>
      <c r="D2490">
        <v>1</v>
      </c>
      <c r="E2490">
        <v>0</v>
      </c>
      <c r="F2490">
        <v>0</v>
      </c>
      <c r="G2490" t="s">
        <v>2596</v>
      </c>
      <c r="H2490" s="19">
        <v>338.685</v>
      </c>
    </row>
    <row r="2491" spans="1:8" x14ac:dyDescent="0.35">
      <c r="A2491" s="5">
        <v>1069</v>
      </c>
      <c r="B2491">
        <v>0</v>
      </c>
      <c r="C2491">
        <v>8</v>
      </c>
      <c r="D2491">
        <v>0</v>
      </c>
      <c r="E2491">
        <v>1</v>
      </c>
      <c r="F2491">
        <v>0</v>
      </c>
      <c r="G2491" t="s">
        <v>2603</v>
      </c>
      <c r="H2491" s="19">
        <v>242.172</v>
      </c>
    </row>
    <row r="2492" spans="1:8" x14ac:dyDescent="0.35">
      <c r="A2492" s="5">
        <v>1069</v>
      </c>
      <c r="B2492">
        <v>0</v>
      </c>
      <c r="C2492">
        <v>8</v>
      </c>
      <c r="D2492">
        <v>0</v>
      </c>
      <c r="E2492">
        <v>0</v>
      </c>
      <c r="F2492">
        <v>1</v>
      </c>
      <c r="G2492" t="s">
        <v>2610</v>
      </c>
      <c r="H2492" s="19">
        <v>381.53199999999998</v>
      </c>
    </row>
    <row r="2493" spans="1:8" x14ac:dyDescent="0.35">
      <c r="A2493" s="5">
        <v>1070</v>
      </c>
      <c r="B2493">
        <v>0</v>
      </c>
      <c r="C2493">
        <v>1</v>
      </c>
      <c r="D2493">
        <v>1</v>
      </c>
      <c r="E2493">
        <v>0</v>
      </c>
      <c r="F2493">
        <v>0</v>
      </c>
      <c r="G2493" t="s">
        <v>2611</v>
      </c>
      <c r="H2493" s="19">
        <v>356.33100000000002</v>
      </c>
    </row>
    <row r="2494" spans="1:8" x14ac:dyDescent="0.35">
      <c r="A2494" s="5">
        <v>1070</v>
      </c>
      <c r="B2494">
        <v>0</v>
      </c>
      <c r="C2494">
        <v>1</v>
      </c>
      <c r="D2494">
        <v>0</v>
      </c>
      <c r="E2494">
        <v>1</v>
      </c>
      <c r="F2494">
        <v>0</v>
      </c>
      <c r="G2494" t="s">
        <v>2612</v>
      </c>
      <c r="H2494" s="19">
        <v>211.071</v>
      </c>
    </row>
    <row r="2495" spans="1:8" x14ac:dyDescent="0.35">
      <c r="A2495" s="5">
        <v>1070</v>
      </c>
      <c r="B2495">
        <v>0</v>
      </c>
      <c r="C2495">
        <v>1</v>
      </c>
      <c r="D2495">
        <v>0</v>
      </c>
      <c r="E2495">
        <v>0</v>
      </c>
      <c r="F2495">
        <v>1</v>
      </c>
      <c r="G2495" t="s">
        <v>2613</v>
      </c>
      <c r="H2495" s="19">
        <v>456.233</v>
      </c>
    </row>
    <row r="2496" spans="1:8" x14ac:dyDescent="0.35">
      <c r="A2496" s="5">
        <v>1071</v>
      </c>
      <c r="B2496">
        <v>0</v>
      </c>
      <c r="C2496">
        <v>1</v>
      </c>
      <c r="D2496">
        <v>1</v>
      </c>
      <c r="E2496">
        <v>0</v>
      </c>
      <c r="F2496">
        <v>0</v>
      </c>
      <c r="G2496" t="s">
        <v>2614</v>
      </c>
      <c r="H2496" s="19">
        <v>303.87700000000001</v>
      </c>
    </row>
    <row r="2497" spans="1:8" x14ac:dyDescent="0.35">
      <c r="A2497" s="5">
        <v>1071</v>
      </c>
      <c r="B2497">
        <v>0</v>
      </c>
      <c r="C2497">
        <v>1</v>
      </c>
      <c r="D2497">
        <v>0</v>
      </c>
      <c r="E2497">
        <v>1</v>
      </c>
      <c r="F2497">
        <v>0</v>
      </c>
      <c r="G2497" t="s">
        <v>2615</v>
      </c>
      <c r="H2497" s="19">
        <v>195.65700000000001</v>
      </c>
    </row>
    <row r="2498" spans="1:8" x14ac:dyDescent="0.35">
      <c r="A2498" s="5">
        <v>1071</v>
      </c>
      <c r="B2498">
        <v>0</v>
      </c>
      <c r="C2498">
        <v>1</v>
      </c>
      <c r="D2498">
        <v>0</v>
      </c>
      <c r="E2498">
        <v>0</v>
      </c>
      <c r="F2498">
        <v>1</v>
      </c>
      <c r="G2498" t="s">
        <v>2616</v>
      </c>
      <c r="H2498" s="19">
        <v>296.23099999999999</v>
      </c>
    </row>
    <row r="2499" spans="1:8" x14ac:dyDescent="0.35">
      <c r="A2499" s="5">
        <v>1072</v>
      </c>
      <c r="B2499">
        <v>0</v>
      </c>
      <c r="C2499">
        <v>1</v>
      </c>
      <c r="D2499">
        <v>1</v>
      </c>
      <c r="E2499">
        <v>0</v>
      </c>
      <c r="F2499">
        <v>0</v>
      </c>
      <c r="G2499" t="s">
        <v>2617</v>
      </c>
      <c r="H2499" s="19">
        <v>297.73899999999998</v>
      </c>
    </row>
    <row r="2500" spans="1:8" x14ac:dyDescent="0.35">
      <c r="A2500" s="5">
        <v>1072</v>
      </c>
      <c r="B2500">
        <v>0</v>
      </c>
      <c r="C2500">
        <v>1</v>
      </c>
      <c r="D2500">
        <v>0</v>
      </c>
      <c r="E2500">
        <v>1</v>
      </c>
      <c r="F2500">
        <v>0</v>
      </c>
      <c r="G2500" t="s">
        <v>2621</v>
      </c>
      <c r="H2500" s="19">
        <v>207.40600000000001</v>
      </c>
    </row>
    <row r="2501" spans="1:8" x14ac:dyDescent="0.35">
      <c r="A2501" s="5">
        <v>1072</v>
      </c>
      <c r="B2501">
        <v>0</v>
      </c>
      <c r="C2501">
        <v>1</v>
      </c>
      <c r="D2501">
        <v>0</v>
      </c>
      <c r="E2501">
        <v>0</v>
      </c>
      <c r="F2501">
        <v>1</v>
      </c>
      <c r="G2501" t="s">
        <v>2625</v>
      </c>
      <c r="H2501" s="19">
        <v>441.49</v>
      </c>
    </row>
    <row r="2502" spans="1:8" x14ac:dyDescent="0.35">
      <c r="A2502" s="5">
        <v>1072</v>
      </c>
      <c r="B2502">
        <v>0</v>
      </c>
      <c r="C2502">
        <v>2</v>
      </c>
      <c r="D2502">
        <v>1</v>
      </c>
      <c r="E2502">
        <v>0</v>
      </c>
      <c r="F2502">
        <v>0</v>
      </c>
      <c r="G2502" t="s">
        <v>2618</v>
      </c>
      <c r="H2502" s="19">
        <v>246.4</v>
      </c>
    </row>
    <row r="2503" spans="1:8" x14ac:dyDescent="0.35">
      <c r="A2503" s="5">
        <v>1072</v>
      </c>
      <c r="B2503">
        <v>0</v>
      </c>
      <c r="C2503">
        <v>2</v>
      </c>
      <c r="D2503">
        <v>0</v>
      </c>
      <c r="E2503">
        <v>1</v>
      </c>
      <c r="F2503">
        <v>0</v>
      </c>
      <c r="G2503" t="s">
        <v>2622</v>
      </c>
      <c r="H2503" s="19">
        <v>233.62899999999999</v>
      </c>
    </row>
    <row r="2504" spans="1:8" x14ac:dyDescent="0.35">
      <c r="A2504" s="5">
        <v>1072</v>
      </c>
      <c r="B2504">
        <v>0</v>
      </c>
      <c r="C2504">
        <v>2</v>
      </c>
      <c r="D2504">
        <v>0</v>
      </c>
      <c r="E2504">
        <v>0</v>
      </c>
      <c r="F2504">
        <v>1</v>
      </c>
      <c r="G2504" t="s">
        <v>2626</v>
      </c>
      <c r="H2504" s="19">
        <v>495.90899999999999</v>
      </c>
    </row>
    <row r="2505" spans="1:8" x14ac:dyDescent="0.35">
      <c r="A2505" s="5">
        <v>1072</v>
      </c>
      <c r="B2505">
        <v>0</v>
      </c>
      <c r="C2505">
        <v>3</v>
      </c>
      <c r="D2505">
        <v>1</v>
      </c>
      <c r="E2505">
        <v>0</v>
      </c>
      <c r="F2505">
        <v>0</v>
      </c>
      <c r="G2505" t="s">
        <v>2619</v>
      </c>
      <c r="H2505" s="19">
        <v>422.95100000000002</v>
      </c>
    </row>
    <row r="2506" spans="1:8" x14ac:dyDescent="0.35">
      <c r="A2506" s="5">
        <v>1072</v>
      </c>
      <c r="B2506">
        <v>0</v>
      </c>
      <c r="C2506">
        <v>3</v>
      </c>
      <c r="D2506">
        <v>0</v>
      </c>
      <c r="E2506">
        <v>1</v>
      </c>
      <c r="F2506">
        <v>0</v>
      </c>
      <c r="G2506" t="s">
        <v>2623</v>
      </c>
      <c r="H2506" s="19">
        <v>144.767</v>
      </c>
    </row>
    <row r="2507" spans="1:8" x14ac:dyDescent="0.35">
      <c r="A2507" s="5">
        <v>1072</v>
      </c>
      <c r="B2507">
        <v>0</v>
      </c>
      <c r="C2507">
        <v>3</v>
      </c>
      <c r="D2507">
        <v>0</v>
      </c>
      <c r="E2507">
        <v>0</v>
      </c>
      <c r="F2507">
        <v>1</v>
      </c>
      <c r="G2507" t="s">
        <v>2627</v>
      </c>
      <c r="H2507" s="19">
        <v>509.90699999999998</v>
      </c>
    </row>
    <row r="2508" spans="1:8" x14ac:dyDescent="0.35">
      <c r="A2508" s="5">
        <v>1072</v>
      </c>
      <c r="B2508">
        <v>0</v>
      </c>
      <c r="C2508">
        <v>4</v>
      </c>
      <c r="D2508">
        <v>1</v>
      </c>
      <c r="E2508">
        <v>0</v>
      </c>
      <c r="F2508">
        <v>0</v>
      </c>
      <c r="G2508" t="s">
        <v>2620</v>
      </c>
      <c r="H2508" s="19">
        <v>339.50900000000001</v>
      </c>
    </row>
    <row r="2509" spans="1:8" x14ac:dyDescent="0.35">
      <c r="A2509" s="5">
        <v>1072</v>
      </c>
      <c r="B2509">
        <v>0</v>
      </c>
      <c r="C2509">
        <v>4</v>
      </c>
      <c r="D2509">
        <v>0</v>
      </c>
      <c r="E2509">
        <v>1</v>
      </c>
      <c r="F2509">
        <v>0</v>
      </c>
      <c r="G2509" t="s">
        <v>2624</v>
      </c>
      <c r="H2509" s="19">
        <v>151.017</v>
      </c>
    </row>
    <row r="2510" spans="1:8" x14ac:dyDescent="0.35">
      <c r="A2510" s="5">
        <v>1072</v>
      </c>
      <c r="B2510">
        <v>0</v>
      </c>
      <c r="C2510">
        <v>4</v>
      </c>
      <c r="D2510">
        <v>0</v>
      </c>
      <c r="E2510">
        <v>0</v>
      </c>
      <c r="F2510">
        <v>1</v>
      </c>
      <c r="G2510" t="s">
        <v>2628</v>
      </c>
      <c r="H2510" s="19">
        <v>442.221</v>
      </c>
    </row>
    <row r="2511" spans="1:8" x14ac:dyDescent="0.35">
      <c r="A2511" s="5">
        <v>1073</v>
      </c>
      <c r="B2511">
        <v>0</v>
      </c>
      <c r="C2511">
        <v>1</v>
      </c>
      <c r="D2511">
        <v>1</v>
      </c>
      <c r="E2511">
        <v>0</v>
      </c>
      <c r="F2511">
        <v>0</v>
      </c>
      <c r="G2511" t="s">
        <v>2629</v>
      </c>
      <c r="H2511" s="19">
        <v>413.98099999999999</v>
      </c>
    </row>
    <row r="2512" spans="1:8" x14ac:dyDescent="0.35">
      <c r="A2512" s="5">
        <v>1073</v>
      </c>
      <c r="B2512">
        <v>0</v>
      </c>
      <c r="C2512">
        <v>1</v>
      </c>
      <c r="D2512">
        <v>0</v>
      </c>
      <c r="E2512">
        <v>1</v>
      </c>
      <c r="F2512">
        <v>0</v>
      </c>
      <c r="G2512" t="s">
        <v>2636</v>
      </c>
      <c r="H2512" s="19">
        <v>206.56399999999999</v>
      </c>
    </row>
    <row r="2513" spans="1:8" x14ac:dyDescent="0.35">
      <c r="A2513" s="5">
        <v>1073</v>
      </c>
      <c r="B2513">
        <v>0</v>
      </c>
      <c r="C2513">
        <v>1</v>
      </c>
      <c r="D2513">
        <v>0</v>
      </c>
      <c r="E2513">
        <v>0</v>
      </c>
      <c r="F2513">
        <v>1</v>
      </c>
      <c r="G2513" t="s">
        <v>2643</v>
      </c>
      <c r="H2513" s="19">
        <v>369.17700000000002</v>
      </c>
    </row>
    <row r="2514" spans="1:8" x14ac:dyDescent="0.35">
      <c r="A2514" s="5">
        <v>1073</v>
      </c>
      <c r="B2514">
        <v>0</v>
      </c>
      <c r="C2514">
        <v>2</v>
      </c>
      <c r="D2514">
        <v>1</v>
      </c>
      <c r="E2514">
        <v>0</v>
      </c>
      <c r="F2514">
        <v>0</v>
      </c>
      <c r="G2514" t="s">
        <v>2630</v>
      </c>
      <c r="H2514" s="19">
        <v>477.43</v>
      </c>
    </row>
    <row r="2515" spans="1:8" x14ac:dyDescent="0.35">
      <c r="A2515" s="5">
        <v>1073</v>
      </c>
      <c r="B2515">
        <v>0</v>
      </c>
      <c r="C2515">
        <v>2</v>
      </c>
      <c r="D2515">
        <v>0</v>
      </c>
      <c r="E2515">
        <v>1</v>
      </c>
      <c r="F2515">
        <v>0</v>
      </c>
      <c r="G2515" t="s">
        <v>2637</v>
      </c>
      <c r="H2515" s="19">
        <v>197.24799999999999</v>
      </c>
    </row>
    <row r="2516" spans="1:8" x14ac:dyDescent="0.35">
      <c r="A2516" s="5">
        <v>1073</v>
      </c>
      <c r="B2516">
        <v>0</v>
      </c>
      <c r="C2516">
        <v>2</v>
      </c>
      <c r="D2516">
        <v>0</v>
      </c>
      <c r="E2516">
        <v>0</v>
      </c>
      <c r="F2516">
        <v>1</v>
      </c>
      <c r="G2516" t="s">
        <v>2644</v>
      </c>
      <c r="H2516" s="19">
        <v>399.11799999999999</v>
      </c>
    </row>
    <row r="2517" spans="1:8" x14ac:dyDescent="0.35">
      <c r="A2517" s="5">
        <v>1073</v>
      </c>
      <c r="B2517">
        <v>0</v>
      </c>
      <c r="C2517">
        <v>3</v>
      </c>
      <c r="D2517">
        <v>1</v>
      </c>
      <c r="E2517">
        <v>0</v>
      </c>
      <c r="F2517">
        <v>0</v>
      </c>
      <c r="G2517" t="s">
        <v>2631</v>
      </c>
      <c r="H2517" s="19">
        <v>347.46300000000002</v>
      </c>
    </row>
    <row r="2518" spans="1:8" x14ac:dyDescent="0.35">
      <c r="A2518" s="5">
        <v>1073</v>
      </c>
      <c r="B2518">
        <v>0</v>
      </c>
      <c r="C2518">
        <v>3</v>
      </c>
      <c r="D2518">
        <v>0</v>
      </c>
      <c r="E2518">
        <v>1</v>
      </c>
      <c r="F2518">
        <v>0</v>
      </c>
      <c r="G2518" t="s">
        <v>2638</v>
      </c>
      <c r="H2518" s="19">
        <v>119.599</v>
      </c>
    </row>
    <row r="2519" spans="1:8" x14ac:dyDescent="0.35">
      <c r="A2519" s="5">
        <v>1073</v>
      </c>
      <c r="B2519">
        <v>0</v>
      </c>
      <c r="C2519">
        <v>3</v>
      </c>
      <c r="D2519">
        <v>0</v>
      </c>
      <c r="E2519">
        <v>0</v>
      </c>
      <c r="F2519">
        <v>1</v>
      </c>
      <c r="G2519" t="s">
        <v>2645</v>
      </c>
      <c r="H2519" s="19">
        <v>357.12099999999998</v>
      </c>
    </row>
    <row r="2520" spans="1:8" x14ac:dyDescent="0.35">
      <c r="A2520" s="5">
        <v>1073</v>
      </c>
      <c r="B2520">
        <v>0</v>
      </c>
      <c r="C2520">
        <v>4</v>
      </c>
      <c r="D2520">
        <v>1</v>
      </c>
      <c r="E2520">
        <v>0</v>
      </c>
      <c r="F2520">
        <v>0</v>
      </c>
      <c r="G2520" t="s">
        <v>2632</v>
      </c>
      <c r="H2520" s="19">
        <v>281.41699999999997</v>
      </c>
    </row>
    <row r="2521" spans="1:8" x14ac:dyDescent="0.35">
      <c r="A2521" s="5">
        <v>1073</v>
      </c>
      <c r="B2521">
        <v>0</v>
      </c>
      <c r="C2521">
        <v>4</v>
      </c>
      <c r="D2521">
        <v>0</v>
      </c>
      <c r="E2521">
        <v>1</v>
      </c>
      <c r="F2521">
        <v>0</v>
      </c>
      <c r="G2521" t="s">
        <v>2639</v>
      </c>
      <c r="H2521" s="19">
        <v>108.889</v>
      </c>
    </row>
    <row r="2522" spans="1:8" x14ac:dyDescent="0.35">
      <c r="A2522" s="5">
        <v>1073</v>
      </c>
      <c r="B2522">
        <v>0</v>
      </c>
      <c r="C2522">
        <v>4</v>
      </c>
      <c r="D2522">
        <v>0</v>
      </c>
      <c r="E2522">
        <v>0</v>
      </c>
      <c r="F2522">
        <v>1</v>
      </c>
      <c r="G2522" t="s">
        <v>2646</v>
      </c>
      <c r="H2522" s="19">
        <v>352.952</v>
      </c>
    </row>
    <row r="2523" spans="1:8" x14ac:dyDescent="0.35">
      <c r="A2523" s="5">
        <v>1073</v>
      </c>
      <c r="B2523">
        <v>0</v>
      </c>
      <c r="C2523">
        <v>5</v>
      </c>
      <c r="D2523">
        <v>1</v>
      </c>
      <c r="E2523">
        <v>0</v>
      </c>
      <c r="F2523">
        <v>0</v>
      </c>
      <c r="G2523" t="s">
        <v>2633</v>
      </c>
      <c r="H2523" s="19">
        <v>379.11200000000002</v>
      </c>
    </row>
    <row r="2524" spans="1:8" x14ac:dyDescent="0.35">
      <c r="A2524" s="5">
        <v>1073</v>
      </c>
      <c r="B2524">
        <v>0</v>
      </c>
      <c r="C2524">
        <v>5</v>
      </c>
      <c r="D2524">
        <v>0</v>
      </c>
      <c r="E2524">
        <v>1</v>
      </c>
      <c r="F2524">
        <v>0</v>
      </c>
      <c r="G2524" t="s">
        <v>2640</v>
      </c>
      <c r="H2524" s="19">
        <v>169.92599999999999</v>
      </c>
    </row>
    <row r="2525" spans="1:8" x14ac:dyDescent="0.35">
      <c r="A2525" s="5">
        <v>1073</v>
      </c>
      <c r="B2525">
        <v>0</v>
      </c>
      <c r="C2525">
        <v>5</v>
      </c>
      <c r="D2525">
        <v>0</v>
      </c>
      <c r="E2525">
        <v>0</v>
      </c>
      <c r="F2525">
        <v>1</v>
      </c>
      <c r="G2525" t="s">
        <v>2647</v>
      </c>
      <c r="H2525" s="19">
        <v>356.505</v>
      </c>
    </row>
    <row r="2526" spans="1:8" x14ac:dyDescent="0.35">
      <c r="A2526" s="5">
        <v>1073</v>
      </c>
      <c r="B2526">
        <v>0</v>
      </c>
      <c r="C2526">
        <v>6</v>
      </c>
      <c r="D2526">
        <v>1</v>
      </c>
      <c r="E2526">
        <v>0</v>
      </c>
      <c r="F2526">
        <v>0</v>
      </c>
      <c r="G2526" t="s">
        <v>2634</v>
      </c>
      <c r="H2526" s="19">
        <v>345.31700000000001</v>
      </c>
    </row>
    <row r="2527" spans="1:8" x14ac:dyDescent="0.35">
      <c r="A2527" s="5">
        <v>1073</v>
      </c>
      <c r="B2527">
        <v>0</v>
      </c>
      <c r="C2527">
        <v>6</v>
      </c>
      <c r="D2527">
        <v>0</v>
      </c>
      <c r="E2527">
        <v>1</v>
      </c>
      <c r="F2527">
        <v>0</v>
      </c>
      <c r="G2527" t="s">
        <v>2641</v>
      </c>
      <c r="H2527" s="19">
        <v>121.253</v>
      </c>
    </row>
    <row r="2528" spans="1:8" x14ac:dyDescent="0.35">
      <c r="A2528" s="5">
        <v>1073</v>
      </c>
      <c r="B2528">
        <v>0</v>
      </c>
      <c r="C2528">
        <v>6</v>
      </c>
      <c r="D2528">
        <v>0</v>
      </c>
      <c r="E2528">
        <v>0</v>
      </c>
      <c r="F2528">
        <v>1</v>
      </c>
      <c r="G2528" t="s">
        <v>2648</v>
      </c>
      <c r="H2528" s="19">
        <v>281.78699999999998</v>
      </c>
    </row>
    <row r="2529" spans="1:8" x14ac:dyDescent="0.35">
      <c r="A2529" s="5">
        <v>1073</v>
      </c>
      <c r="B2529">
        <v>0</v>
      </c>
      <c r="C2529">
        <v>7</v>
      </c>
      <c r="D2529">
        <v>1</v>
      </c>
      <c r="E2529">
        <v>0</v>
      </c>
      <c r="F2529">
        <v>0</v>
      </c>
      <c r="G2529" t="s">
        <v>2635</v>
      </c>
      <c r="H2529" s="19">
        <v>452.80500000000001</v>
      </c>
    </row>
    <row r="2530" spans="1:8" x14ac:dyDescent="0.35">
      <c r="A2530" s="5">
        <v>1073</v>
      </c>
      <c r="B2530">
        <v>0</v>
      </c>
      <c r="C2530">
        <v>7</v>
      </c>
      <c r="D2530">
        <v>0</v>
      </c>
      <c r="E2530">
        <v>1</v>
      </c>
      <c r="F2530">
        <v>0</v>
      </c>
      <c r="G2530" t="s">
        <v>2642</v>
      </c>
      <c r="H2530" s="19">
        <v>128.9</v>
      </c>
    </row>
    <row r="2531" spans="1:8" x14ac:dyDescent="0.35">
      <c r="A2531" s="5">
        <v>1073</v>
      </c>
      <c r="B2531">
        <v>0</v>
      </c>
      <c r="C2531">
        <v>7</v>
      </c>
      <c r="D2531">
        <v>0</v>
      </c>
      <c r="E2531">
        <v>0</v>
      </c>
      <c r="F2531">
        <v>1</v>
      </c>
      <c r="G2531" t="s">
        <v>2649</v>
      </c>
      <c r="H2531" s="19">
        <v>292.29700000000003</v>
      </c>
    </row>
    <row r="2532" spans="1:8" x14ac:dyDescent="0.35">
      <c r="A2532" s="5">
        <v>1074</v>
      </c>
      <c r="B2532">
        <v>1</v>
      </c>
      <c r="C2532">
        <v>1</v>
      </c>
      <c r="D2532">
        <v>1</v>
      </c>
      <c r="E2532">
        <v>0</v>
      </c>
      <c r="F2532">
        <v>0</v>
      </c>
      <c r="G2532" t="s">
        <v>2650</v>
      </c>
      <c r="H2532" s="19">
        <v>382.33499999999998</v>
      </c>
    </row>
    <row r="2533" spans="1:8" x14ac:dyDescent="0.35">
      <c r="A2533" s="5">
        <v>1074</v>
      </c>
      <c r="B2533">
        <v>1</v>
      </c>
      <c r="C2533">
        <v>1</v>
      </c>
      <c r="D2533">
        <v>0</v>
      </c>
      <c r="E2533">
        <v>1</v>
      </c>
      <c r="F2533">
        <v>0</v>
      </c>
      <c r="G2533" t="s">
        <v>2652</v>
      </c>
      <c r="H2533" s="19">
        <v>222.40899999999999</v>
      </c>
    </row>
    <row r="2534" spans="1:8" x14ac:dyDescent="0.35">
      <c r="A2534" s="5">
        <v>1074</v>
      </c>
      <c r="B2534">
        <v>1</v>
      </c>
      <c r="C2534">
        <v>1</v>
      </c>
      <c r="D2534">
        <v>0</v>
      </c>
      <c r="E2534">
        <v>0</v>
      </c>
      <c r="F2534">
        <v>1</v>
      </c>
      <c r="G2534" t="s">
        <v>2654</v>
      </c>
      <c r="H2534" s="19">
        <v>344.714</v>
      </c>
    </row>
    <row r="2535" spans="1:8" x14ac:dyDescent="0.35">
      <c r="A2535" s="5">
        <v>1074</v>
      </c>
      <c r="B2535">
        <v>1</v>
      </c>
      <c r="C2535">
        <v>3</v>
      </c>
      <c r="D2535">
        <v>1</v>
      </c>
      <c r="E2535">
        <v>0</v>
      </c>
      <c r="F2535">
        <v>0</v>
      </c>
      <c r="G2535" t="s">
        <v>2651</v>
      </c>
      <c r="H2535" s="19">
        <v>379.90600000000001</v>
      </c>
    </row>
    <row r="2536" spans="1:8" x14ac:dyDescent="0.35">
      <c r="A2536" s="5">
        <v>1074</v>
      </c>
      <c r="B2536">
        <v>1</v>
      </c>
      <c r="C2536">
        <v>3</v>
      </c>
      <c r="D2536">
        <v>0</v>
      </c>
      <c r="E2536">
        <v>1</v>
      </c>
      <c r="F2536">
        <v>0</v>
      </c>
      <c r="G2536" t="s">
        <v>2653</v>
      </c>
      <c r="H2536" s="19">
        <v>181.18600000000001</v>
      </c>
    </row>
    <row r="2537" spans="1:8" x14ac:dyDescent="0.35">
      <c r="A2537" s="5">
        <v>1074</v>
      </c>
      <c r="B2537">
        <v>1</v>
      </c>
      <c r="C2537">
        <v>3</v>
      </c>
      <c r="D2537">
        <v>0</v>
      </c>
      <c r="E2537">
        <v>0</v>
      </c>
      <c r="F2537">
        <v>1</v>
      </c>
      <c r="G2537" t="s">
        <v>2655</v>
      </c>
      <c r="H2537" s="19">
        <v>371.59100000000001</v>
      </c>
    </row>
    <row r="2538" spans="1:8" x14ac:dyDescent="0.35">
      <c r="A2538" s="5">
        <v>1075</v>
      </c>
      <c r="B2538">
        <v>0</v>
      </c>
      <c r="C2538">
        <v>1</v>
      </c>
      <c r="D2538">
        <v>1</v>
      </c>
      <c r="E2538">
        <v>0</v>
      </c>
      <c r="F2538">
        <v>0</v>
      </c>
      <c r="G2538" t="s">
        <v>2656</v>
      </c>
      <c r="H2538" s="19">
        <v>263.71800000000002</v>
      </c>
    </row>
    <row r="2539" spans="1:8" x14ac:dyDescent="0.35">
      <c r="A2539" s="5">
        <v>1075</v>
      </c>
      <c r="B2539">
        <v>0</v>
      </c>
      <c r="C2539">
        <v>1</v>
      </c>
      <c r="D2539">
        <v>0</v>
      </c>
      <c r="E2539">
        <v>1</v>
      </c>
      <c r="F2539">
        <v>0</v>
      </c>
      <c r="G2539" t="s">
        <v>2658</v>
      </c>
      <c r="H2539" s="19">
        <v>182.86</v>
      </c>
    </row>
    <row r="2540" spans="1:8" x14ac:dyDescent="0.35">
      <c r="A2540" s="5">
        <v>1075</v>
      </c>
      <c r="B2540">
        <v>0</v>
      </c>
      <c r="C2540">
        <v>1</v>
      </c>
      <c r="D2540">
        <v>0</v>
      </c>
      <c r="E2540">
        <v>0</v>
      </c>
      <c r="F2540">
        <v>1</v>
      </c>
      <c r="G2540" t="s">
        <v>2660</v>
      </c>
      <c r="H2540" s="19">
        <v>354.18799999999999</v>
      </c>
    </row>
    <row r="2541" spans="1:8" x14ac:dyDescent="0.35">
      <c r="A2541" s="5">
        <v>1075</v>
      </c>
      <c r="B2541">
        <v>0</v>
      </c>
      <c r="C2541">
        <v>3</v>
      </c>
      <c r="D2541">
        <v>1</v>
      </c>
      <c r="E2541">
        <v>0</v>
      </c>
      <c r="F2541">
        <v>0</v>
      </c>
      <c r="G2541" t="s">
        <v>2657</v>
      </c>
      <c r="H2541" s="19">
        <v>240.072</v>
      </c>
    </row>
    <row r="2542" spans="1:8" x14ac:dyDescent="0.35">
      <c r="A2542" s="5">
        <v>1075</v>
      </c>
      <c r="B2542">
        <v>0</v>
      </c>
      <c r="C2542">
        <v>3</v>
      </c>
      <c r="D2542">
        <v>0</v>
      </c>
      <c r="E2542">
        <v>1</v>
      </c>
      <c r="F2542">
        <v>0</v>
      </c>
      <c r="G2542" t="s">
        <v>2659</v>
      </c>
      <c r="H2542" s="19">
        <v>135.41999999999999</v>
      </c>
    </row>
    <row r="2543" spans="1:8" x14ac:dyDescent="0.35">
      <c r="A2543" s="5">
        <v>1075</v>
      </c>
      <c r="B2543">
        <v>0</v>
      </c>
      <c r="C2543">
        <v>3</v>
      </c>
      <c r="D2543">
        <v>0</v>
      </c>
      <c r="E2543">
        <v>0</v>
      </c>
      <c r="F2543">
        <v>1</v>
      </c>
      <c r="G2543" t="s">
        <v>2661</v>
      </c>
      <c r="H2543" s="19">
        <v>263.43200000000002</v>
      </c>
    </row>
    <row r="2544" spans="1:8" x14ac:dyDescent="0.35">
      <c r="A2544" s="5">
        <v>1076</v>
      </c>
      <c r="B2544">
        <v>1</v>
      </c>
      <c r="C2544">
        <v>2</v>
      </c>
      <c r="D2544">
        <v>1</v>
      </c>
      <c r="E2544">
        <v>0</v>
      </c>
      <c r="F2544">
        <v>0</v>
      </c>
      <c r="G2544" t="s">
        <v>2662</v>
      </c>
      <c r="H2544" s="19">
        <v>245.64099999999999</v>
      </c>
    </row>
    <row r="2545" spans="1:8" x14ac:dyDescent="0.35">
      <c r="A2545" s="5">
        <v>1076</v>
      </c>
      <c r="B2545">
        <v>1</v>
      </c>
      <c r="C2545">
        <v>2</v>
      </c>
      <c r="D2545">
        <v>0</v>
      </c>
      <c r="E2545">
        <v>1</v>
      </c>
      <c r="F2545">
        <v>0</v>
      </c>
      <c r="G2545" t="s">
        <v>2665</v>
      </c>
      <c r="H2545" s="19">
        <v>167.96299999999999</v>
      </c>
    </row>
    <row r="2546" spans="1:8" x14ac:dyDescent="0.35">
      <c r="A2546" s="5">
        <v>1076</v>
      </c>
      <c r="B2546">
        <v>1</v>
      </c>
      <c r="C2546">
        <v>2</v>
      </c>
      <c r="D2546">
        <v>0</v>
      </c>
      <c r="E2546">
        <v>0</v>
      </c>
      <c r="F2546">
        <v>1</v>
      </c>
      <c r="G2546" t="s">
        <v>2668</v>
      </c>
      <c r="H2546" s="19">
        <v>437.36200000000002</v>
      </c>
    </row>
    <row r="2547" spans="1:8" x14ac:dyDescent="0.35">
      <c r="A2547" s="5">
        <v>1076</v>
      </c>
      <c r="B2547">
        <v>1</v>
      </c>
      <c r="C2547">
        <v>3</v>
      </c>
      <c r="D2547">
        <v>1</v>
      </c>
      <c r="E2547">
        <v>0</v>
      </c>
      <c r="F2547">
        <v>0</v>
      </c>
      <c r="G2547" t="s">
        <v>2663</v>
      </c>
      <c r="H2547" s="19">
        <v>263.41899999999998</v>
      </c>
    </row>
    <row r="2548" spans="1:8" x14ac:dyDescent="0.35">
      <c r="A2548" s="5">
        <v>1076</v>
      </c>
      <c r="B2548">
        <v>1</v>
      </c>
      <c r="C2548">
        <v>3</v>
      </c>
      <c r="D2548">
        <v>0</v>
      </c>
      <c r="E2548">
        <v>1</v>
      </c>
      <c r="F2548">
        <v>0</v>
      </c>
      <c r="G2548" t="s">
        <v>2666</v>
      </c>
      <c r="H2548" s="19">
        <v>141.81</v>
      </c>
    </row>
    <row r="2549" spans="1:8" x14ac:dyDescent="0.35">
      <c r="A2549" s="5">
        <v>1076</v>
      </c>
      <c r="B2549">
        <v>1</v>
      </c>
      <c r="C2549">
        <v>3</v>
      </c>
      <c r="D2549">
        <v>0</v>
      </c>
      <c r="E2549">
        <v>0</v>
      </c>
      <c r="F2549">
        <v>1</v>
      </c>
      <c r="G2549" t="s">
        <v>2669</v>
      </c>
      <c r="H2549" s="19">
        <v>441.75200000000001</v>
      </c>
    </row>
    <row r="2550" spans="1:8" x14ac:dyDescent="0.35">
      <c r="A2550" s="5">
        <v>1076</v>
      </c>
      <c r="B2550">
        <v>1</v>
      </c>
      <c r="C2550">
        <v>4</v>
      </c>
      <c r="D2550">
        <v>1</v>
      </c>
      <c r="E2550">
        <v>0</v>
      </c>
      <c r="F2550">
        <v>0</v>
      </c>
      <c r="G2550" t="s">
        <v>2664</v>
      </c>
      <c r="H2550" s="19">
        <v>348.24799999999999</v>
      </c>
    </row>
    <row r="2551" spans="1:8" x14ac:dyDescent="0.35">
      <c r="A2551" s="5">
        <v>1076</v>
      </c>
      <c r="B2551">
        <v>1</v>
      </c>
      <c r="C2551">
        <v>4</v>
      </c>
      <c r="D2551">
        <v>0</v>
      </c>
      <c r="E2551">
        <v>1</v>
      </c>
      <c r="F2551">
        <v>0</v>
      </c>
      <c r="G2551" t="s">
        <v>2667</v>
      </c>
      <c r="H2551" s="19">
        <v>187.535</v>
      </c>
    </row>
    <row r="2552" spans="1:8" x14ac:dyDescent="0.35">
      <c r="A2552" s="5">
        <v>1076</v>
      </c>
      <c r="B2552">
        <v>1</v>
      </c>
      <c r="C2552">
        <v>4</v>
      </c>
      <c r="D2552">
        <v>0</v>
      </c>
      <c r="E2552">
        <v>0</v>
      </c>
      <c r="F2552">
        <v>1</v>
      </c>
      <c r="G2552" t="s">
        <v>2670</v>
      </c>
      <c r="H2552" s="19">
        <v>446.86200000000002</v>
      </c>
    </row>
    <row r="2553" spans="1:8" x14ac:dyDescent="0.35">
      <c r="A2553" s="5">
        <v>1077</v>
      </c>
      <c r="B2553">
        <v>0</v>
      </c>
      <c r="C2553">
        <v>2</v>
      </c>
      <c r="D2553">
        <v>1</v>
      </c>
      <c r="E2553">
        <v>0</v>
      </c>
      <c r="F2553">
        <v>0</v>
      </c>
      <c r="G2553" t="s">
        <v>2671</v>
      </c>
      <c r="H2553" s="19">
        <v>237.529</v>
      </c>
    </row>
    <row r="2554" spans="1:8" x14ac:dyDescent="0.35">
      <c r="A2554" s="5">
        <v>1077</v>
      </c>
      <c r="B2554">
        <v>0</v>
      </c>
      <c r="C2554">
        <v>2</v>
      </c>
      <c r="D2554">
        <v>0</v>
      </c>
      <c r="E2554">
        <v>1</v>
      </c>
      <c r="F2554">
        <v>0</v>
      </c>
      <c r="G2554" t="s">
        <v>2675</v>
      </c>
      <c r="H2554" s="19">
        <v>166.137</v>
      </c>
    </row>
    <row r="2555" spans="1:8" x14ac:dyDescent="0.35">
      <c r="A2555" s="5">
        <v>1077</v>
      </c>
      <c r="B2555">
        <v>0</v>
      </c>
      <c r="C2555">
        <v>2</v>
      </c>
      <c r="D2555">
        <v>0</v>
      </c>
      <c r="E2555">
        <v>0</v>
      </c>
      <c r="F2555">
        <v>1</v>
      </c>
      <c r="G2555" t="s">
        <v>2679</v>
      </c>
      <c r="H2555" s="19">
        <v>279.87900000000002</v>
      </c>
    </row>
    <row r="2556" spans="1:8" x14ac:dyDescent="0.35">
      <c r="A2556" s="5">
        <v>1077</v>
      </c>
      <c r="B2556">
        <v>0</v>
      </c>
      <c r="C2556">
        <v>3</v>
      </c>
      <c r="D2556">
        <v>1</v>
      </c>
      <c r="E2556">
        <v>0</v>
      </c>
      <c r="F2556">
        <v>0</v>
      </c>
      <c r="G2556" t="s">
        <v>2672</v>
      </c>
      <c r="H2556" s="19">
        <v>240.76300000000001</v>
      </c>
    </row>
    <row r="2557" spans="1:8" x14ac:dyDescent="0.35">
      <c r="A2557" s="5">
        <v>1077</v>
      </c>
      <c r="B2557">
        <v>0</v>
      </c>
      <c r="C2557">
        <v>3</v>
      </c>
      <c r="D2557">
        <v>0</v>
      </c>
      <c r="E2557">
        <v>1</v>
      </c>
      <c r="F2557">
        <v>0</v>
      </c>
      <c r="G2557" t="s">
        <v>2676</v>
      </c>
      <c r="H2557" s="19">
        <v>138.06299999999999</v>
      </c>
    </row>
    <row r="2558" spans="1:8" x14ac:dyDescent="0.35">
      <c r="A2558" s="5">
        <v>1077</v>
      </c>
      <c r="B2558">
        <v>0</v>
      </c>
      <c r="C2558">
        <v>3</v>
      </c>
      <c r="D2558">
        <v>0</v>
      </c>
      <c r="E2558">
        <v>0</v>
      </c>
      <c r="F2558">
        <v>1</v>
      </c>
      <c r="G2558" t="s">
        <v>2680</v>
      </c>
      <c r="H2558" s="19">
        <v>343.72899999999998</v>
      </c>
    </row>
    <row r="2559" spans="1:8" x14ac:dyDescent="0.35">
      <c r="A2559" s="5">
        <v>1077</v>
      </c>
      <c r="B2559">
        <v>0</v>
      </c>
      <c r="C2559">
        <v>4</v>
      </c>
      <c r="D2559">
        <v>1</v>
      </c>
      <c r="E2559">
        <v>0</v>
      </c>
      <c r="F2559">
        <v>0</v>
      </c>
      <c r="G2559" t="s">
        <v>2673</v>
      </c>
      <c r="H2559" s="19">
        <v>210.791</v>
      </c>
    </row>
    <row r="2560" spans="1:8" x14ac:dyDescent="0.35">
      <c r="A2560" s="5">
        <v>1077</v>
      </c>
      <c r="B2560">
        <v>0</v>
      </c>
      <c r="C2560">
        <v>4</v>
      </c>
      <c r="D2560">
        <v>0</v>
      </c>
      <c r="E2560">
        <v>1</v>
      </c>
      <c r="F2560">
        <v>0</v>
      </c>
      <c r="G2560" t="s">
        <v>2677</v>
      </c>
      <c r="H2560" s="19">
        <v>147.80500000000001</v>
      </c>
    </row>
    <row r="2561" spans="1:8" x14ac:dyDescent="0.35">
      <c r="A2561" s="5">
        <v>1077</v>
      </c>
      <c r="B2561">
        <v>0</v>
      </c>
      <c r="C2561">
        <v>4</v>
      </c>
      <c r="D2561">
        <v>0</v>
      </c>
      <c r="E2561">
        <v>0</v>
      </c>
      <c r="F2561">
        <v>1</v>
      </c>
      <c r="G2561" t="s">
        <v>2681</v>
      </c>
      <c r="H2561" s="19">
        <v>354.83100000000002</v>
      </c>
    </row>
    <row r="2562" spans="1:8" x14ac:dyDescent="0.35">
      <c r="A2562" s="5">
        <v>1077</v>
      </c>
      <c r="B2562">
        <v>0</v>
      </c>
      <c r="C2562">
        <v>5</v>
      </c>
      <c r="D2562">
        <v>1</v>
      </c>
      <c r="E2562">
        <v>0</v>
      </c>
      <c r="F2562">
        <v>0</v>
      </c>
      <c r="G2562" t="s">
        <v>2674</v>
      </c>
      <c r="H2562" s="19">
        <v>275.82299999999998</v>
      </c>
    </row>
    <row r="2563" spans="1:8" x14ac:dyDescent="0.35">
      <c r="A2563" s="5">
        <v>1077</v>
      </c>
      <c r="B2563">
        <v>0</v>
      </c>
      <c r="C2563">
        <v>5</v>
      </c>
      <c r="D2563">
        <v>0</v>
      </c>
      <c r="E2563">
        <v>1</v>
      </c>
      <c r="F2563">
        <v>0</v>
      </c>
      <c r="G2563" t="s">
        <v>2678</v>
      </c>
      <c r="H2563" s="19">
        <v>169.215</v>
      </c>
    </row>
    <row r="2564" spans="1:8" x14ac:dyDescent="0.35">
      <c r="A2564" s="5">
        <v>1077</v>
      </c>
      <c r="B2564">
        <v>0</v>
      </c>
      <c r="C2564">
        <v>5</v>
      </c>
      <c r="D2564">
        <v>0</v>
      </c>
      <c r="E2564">
        <v>0</v>
      </c>
      <c r="F2564">
        <v>1</v>
      </c>
      <c r="G2564" t="s">
        <v>2682</v>
      </c>
      <c r="H2564" s="19">
        <v>369.858</v>
      </c>
    </row>
    <row r="2565" spans="1:8" x14ac:dyDescent="0.35">
      <c r="A2565" s="5">
        <v>1078</v>
      </c>
      <c r="B2565">
        <v>0</v>
      </c>
      <c r="C2565">
        <v>1</v>
      </c>
      <c r="D2565">
        <v>1</v>
      </c>
      <c r="E2565">
        <v>0</v>
      </c>
      <c r="F2565">
        <v>0</v>
      </c>
      <c r="G2565" t="s">
        <v>2683</v>
      </c>
      <c r="H2565" s="19">
        <v>215.172</v>
      </c>
    </row>
    <row r="2566" spans="1:8" x14ac:dyDescent="0.35">
      <c r="A2566" s="5">
        <v>1078</v>
      </c>
      <c r="B2566">
        <v>0</v>
      </c>
      <c r="C2566">
        <v>1</v>
      </c>
      <c r="D2566">
        <v>0</v>
      </c>
      <c r="E2566">
        <v>1</v>
      </c>
      <c r="F2566">
        <v>0</v>
      </c>
      <c r="G2566" t="s">
        <v>2688</v>
      </c>
      <c r="H2566" s="19">
        <v>155.13900000000001</v>
      </c>
    </row>
    <row r="2567" spans="1:8" x14ac:dyDescent="0.35">
      <c r="A2567" s="5">
        <v>1078</v>
      </c>
      <c r="B2567">
        <v>0</v>
      </c>
      <c r="C2567">
        <v>1</v>
      </c>
      <c r="D2567">
        <v>0</v>
      </c>
      <c r="E2567">
        <v>0</v>
      </c>
      <c r="F2567">
        <v>1</v>
      </c>
      <c r="G2567" t="s">
        <v>2693</v>
      </c>
      <c r="H2567" s="19">
        <v>351.786</v>
      </c>
    </row>
    <row r="2568" spans="1:8" x14ac:dyDescent="0.35">
      <c r="A2568" s="5">
        <v>1078</v>
      </c>
      <c r="B2568">
        <v>0</v>
      </c>
      <c r="C2568">
        <v>2</v>
      </c>
      <c r="D2568">
        <v>1</v>
      </c>
      <c r="E2568">
        <v>0</v>
      </c>
      <c r="F2568">
        <v>0</v>
      </c>
      <c r="G2568" t="s">
        <v>2684</v>
      </c>
      <c r="H2568" s="19">
        <v>310.471</v>
      </c>
    </row>
    <row r="2569" spans="1:8" x14ac:dyDescent="0.35">
      <c r="A2569" s="5">
        <v>1078</v>
      </c>
      <c r="B2569">
        <v>0</v>
      </c>
      <c r="C2569">
        <v>2</v>
      </c>
      <c r="D2569">
        <v>0</v>
      </c>
      <c r="E2569">
        <v>1</v>
      </c>
      <c r="F2569">
        <v>0</v>
      </c>
      <c r="G2569" t="s">
        <v>2689</v>
      </c>
      <c r="H2569" s="19">
        <v>162.99100000000001</v>
      </c>
    </row>
    <row r="2570" spans="1:8" x14ac:dyDescent="0.35">
      <c r="A2570" s="5">
        <v>1078</v>
      </c>
      <c r="B2570">
        <v>0</v>
      </c>
      <c r="C2570">
        <v>2</v>
      </c>
      <c r="D2570">
        <v>0</v>
      </c>
      <c r="E2570">
        <v>0</v>
      </c>
      <c r="F2570">
        <v>1</v>
      </c>
      <c r="G2570" t="s">
        <v>2694</v>
      </c>
      <c r="H2570" s="19">
        <v>283.30500000000001</v>
      </c>
    </row>
    <row r="2571" spans="1:8" x14ac:dyDescent="0.35">
      <c r="A2571" s="5">
        <v>1078</v>
      </c>
      <c r="B2571">
        <v>0</v>
      </c>
      <c r="C2571">
        <v>3</v>
      </c>
      <c r="D2571">
        <v>1</v>
      </c>
      <c r="E2571">
        <v>0</v>
      </c>
      <c r="F2571">
        <v>0</v>
      </c>
      <c r="G2571" t="s">
        <v>2685</v>
      </c>
      <c r="H2571" s="19">
        <v>222.09100000000001</v>
      </c>
    </row>
    <row r="2572" spans="1:8" x14ac:dyDescent="0.35">
      <c r="A2572" s="5">
        <v>1078</v>
      </c>
      <c r="B2572">
        <v>0</v>
      </c>
      <c r="C2572">
        <v>3</v>
      </c>
      <c r="D2572">
        <v>0</v>
      </c>
      <c r="E2572">
        <v>1</v>
      </c>
      <c r="F2572">
        <v>0</v>
      </c>
      <c r="G2572" t="s">
        <v>2690</v>
      </c>
      <c r="H2572" s="19">
        <v>112.05200000000001</v>
      </c>
    </row>
    <row r="2573" spans="1:8" x14ac:dyDescent="0.35">
      <c r="A2573" s="5">
        <v>1078</v>
      </c>
      <c r="B2573">
        <v>0</v>
      </c>
      <c r="C2573">
        <v>3</v>
      </c>
      <c r="D2573">
        <v>0</v>
      </c>
      <c r="E2573">
        <v>0</v>
      </c>
      <c r="F2573">
        <v>1</v>
      </c>
      <c r="G2573" t="s">
        <v>2695</v>
      </c>
      <c r="H2573" s="19">
        <v>330.18200000000002</v>
      </c>
    </row>
    <row r="2574" spans="1:8" x14ac:dyDescent="0.35">
      <c r="A2574" s="5">
        <v>1078</v>
      </c>
      <c r="B2574">
        <v>0</v>
      </c>
      <c r="C2574">
        <v>4</v>
      </c>
      <c r="D2574">
        <v>1</v>
      </c>
      <c r="E2574">
        <v>0</v>
      </c>
      <c r="F2574">
        <v>0</v>
      </c>
      <c r="G2574" t="s">
        <v>2686</v>
      </c>
      <c r="H2574" s="19">
        <v>312.18299999999999</v>
      </c>
    </row>
    <row r="2575" spans="1:8" x14ac:dyDescent="0.35">
      <c r="A2575" s="5">
        <v>1078</v>
      </c>
      <c r="B2575">
        <v>0</v>
      </c>
      <c r="C2575">
        <v>4</v>
      </c>
      <c r="D2575">
        <v>0</v>
      </c>
      <c r="E2575">
        <v>1</v>
      </c>
      <c r="F2575">
        <v>0</v>
      </c>
      <c r="G2575" t="s">
        <v>2691</v>
      </c>
      <c r="H2575" s="19">
        <v>119.524</v>
      </c>
    </row>
    <row r="2576" spans="1:8" x14ac:dyDescent="0.35">
      <c r="A2576" s="5">
        <v>1078</v>
      </c>
      <c r="B2576">
        <v>0</v>
      </c>
      <c r="C2576">
        <v>4</v>
      </c>
      <c r="D2576">
        <v>0</v>
      </c>
      <c r="E2576">
        <v>0</v>
      </c>
      <c r="F2576">
        <v>1</v>
      </c>
      <c r="G2576" t="s">
        <v>2696</v>
      </c>
      <c r="H2576" s="19">
        <v>328.57299999999998</v>
      </c>
    </row>
    <row r="2577" spans="1:8" x14ac:dyDescent="0.35">
      <c r="A2577" s="5">
        <v>1078</v>
      </c>
      <c r="B2577">
        <v>0</v>
      </c>
      <c r="C2577">
        <v>5</v>
      </c>
      <c r="D2577">
        <v>1</v>
      </c>
      <c r="E2577">
        <v>0</v>
      </c>
      <c r="F2577">
        <v>0</v>
      </c>
      <c r="G2577" t="s">
        <v>2687</v>
      </c>
      <c r="H2577" s="19">
        <v>358.10199999999998</v>
      </c>
    </row>
    <row r="2578" spans="1:8" x14ac:dyDescent="0.35">
      <c r="A2578" s="5">
        <v>1078</v>
      </c>
      <c r="B2578">
        <v>0</v>
      </c>
      <c r="C2578">
        <v>5</v>
      </c>
      <c r="D2578">
        <v>0</v>
      </c>
      <c r="E2578">
        <v>1</v>
      </c>
      <c r="F2578">
        <v>0</v>
      </c>
      <c r="G2578" t="s">
        <v>2692</v>
      </c>
      <c r="H2578" s="19">
        <v>117.53400000000001</v>
      </c>
    </row>
    <row r="2579" spans="1:8" x14ac:dyDescent="0.35">
      <c r="A2579" s="5">
        <v>1078</v>
      </c>
      <c r="B2579">
        <v>0</v>
      </c>
      <c r="C2579">
        <v>5</v>
      </c>
      <c r="D2579">
        <v>0</v>
      </c>
      <c r="E2579">
        <v>0</v>
      </c>
      <c r="F2579">
        <v>1</v>
      </c>
      <c r="G2579" t="s">
        <v>2697</v>
      </c>
      <c r="H2579" s="19">
        <v>505.03</v>
      </c>
    </row>
    <row r="2580" spans="1:8" x14ac:dyDescent="0.35">
      <c r="A2580" s="5">
        <v>1079</v>
      </c>
      <c r="B2580">
        <v>0</v>
      </c>
      <c r="C2580">
        <v>1</v>
      </c>
      <c r="D2580">
        <v>1</v>
      </c>
      <c r="E2580">
        <v>0</v>
      </c>
      <c r="F2580">
        <v>0</v>
      </c>
      <c r="G2580" t="s">
        <v>2698</v>
      </c>
      <c r="H2580" s="19">
        <v>246.26499999999999</v>
      </c>
    </row>
    <row r="2581" spans="1:8" x14ac:dyDescent="0.35">
      <c r="A2581" s="5">
        <v>1079</v>
      </c>
      <c r="B2581">
        <v>0</v>
      </c>
      <c r="C2581">
        <v>1</v>
      </c>
      <c r="D2581">
        <v>0</v>
      </c>
      <c r="E2581">
        <v>1</v>
      </c>
      <c r="F2581">
        <v>0</v>
      </c>
      <c r="G2581" t="s">
        <v>2703</v>
      </c>
      <c r="H2581" s="19">
        <v>248.83</v>
      </c>
    </row>
    <row r="2582" spans="1:8" x14ac:dyDescent="0.35">
      <c r="A2582" s="5">
        <v>1079</v>
      </c>
      <c r="B2582">
        <v>0</v>
      </c>
      <c r="C2582">
        <v>1</v>
      </c>
      <c r="D2582">
        <v>0</v>
      </c>
      <c r="E2582">
        <v>0</v>
      </c>
      <c r="F2582">
        <v>1</v>
      </c>
      <c r="G2582" t="s">
        <v>2708</v>
      </c>
      <c r="H2582" s="19">
        <v>279.48099999999999</v>
      </c>
    </row>
    <row r="2583" spans="1:8" x14ac:dyDescent="0.35">
      <c r="A2583" s="5">
        <v>1079</v>
      </c>
      <c r="B2583">
        <v>0</v>
      </c>
      <c r="C2583">
        <v>2</v>
      </c>
      <c r="D2583">
        <v>1</v>
      </c>
      <c r="E2583">
        <v>0</v>
      </c>
      <c r="F2583">
        <v>0</v>
      </c>
      <c r="G2583" t="s">
        <v>2699</v>
      </c>
      <c r="H2583" s="19">
        <v>232.1</v>
      </c>
    </row>
    <row r="2584" spans="1:8" x14ac:dyDescent="0.35">
      <c r="A2584" s="5">
        <v>1079</v>
      </c>
      <c r="B2584">
        <v>0</v>
      </c>
      <c r="C2584">
        <v>2</v>
      </c>
      <c r="D2584">
        <v>0</v>
      </c>
      <c r="E2584">
        <v>1</v>
      </c>
      <c r="F2584">
        <v>0</v>
      </c>
      <c r="G2584" t="s">
        <v>2704</v>
      </c>
      <c r="H2584" s="19">
        <v>268.99</v>
      </c>
    </row>
    <row r="2585" spans="1:8" x14ac:dyDescent="0.35">
      <c r="A2585" s="5">
        <v>1079</v>
      </c>
      <c r="B2585">
        <v>0</v>
      </c>
      <c r="C2585">
        <v>2</v>
      </c>
      <c r="D2585">
        <v>0</v>
      </c>
      <c r="E2585">
        <v>0</v>
      </c>
      <c r="F2585">
        <v>1</v>
      </c>
      <c r="G2585" t="s">
        <v>2709</v>
      </c>
      <c r="H2585" s="19">
        <v>224.762</v>
      </c>
    </row>
    <row r="2586" spans="1:8" x14ac:dyDescent="0.35">
      <c r="A2586" s="5">
        <v>1079</v>
      </c>
      <c r="B2586">
        <v>0</v>
      </c>
      <c r="C2586">
        <v>3</v>
      </c>
      <c r="D2586">
        <v>1</v>
      </c>
      <c r="E2586">
        <v>0</v>
      </c>
      <c r="F2586">
        <v>0</v>
      </c>
      <c r="G2586" t="s">
        <v>2700</v>
      </c>
      <c r="H2586" s="19">
        <v>294.24</v>
      </c>
    </row>
    <row r="2587" spans="1:8" x14ac:dyDescent="0.35">
      <c r="A2587" s="5">
        <v>1079</v>
      </c>
      <c r="B2587">
        <v>0</v>
      </c>
      <c r="C2587">
        <v>3</v>
      </c>
      <c r="D2587">
        <v>0</v>
      </c>
      <c r="E2587">
        <v>1</v>
      </c>
      <c r="F2587">
        <v>0</v>
      </c>
      <c r="G2587" t="s">
        <v>2705</v>
      </c>
      <c r="H2587" s="19">
        <v>200.012</v>
      </c>
    </row>
    <row r="2588" spans="1:8" x14ac:dyDescent="0.35">
      <c r="A2588" s="5">
        <v>1079</v>
      </c>
      <c r="B2588">
        <v>0</v>
      </c>
      <c r="C2588">
        <v>3</v>
      </c>
      <c r="D2588">
        <v>0</v>
      </c>
      <c r="E2588">
        <v>0</v>
      </c>
      <c r="F2588">
        <v>1</v>
      </c>
      <c r="G2588" t="s">
        <v>2710</v>
      </c>
      <c r="H2588" s="19">
        <v>310.43299999999999</v>
      </c>
    </row>
    <row r="2589" spans="1:8" x14ac:dyDescent="0.35">
      <c r="A2589" s="5">
        <v>1079</v>
      </c>
      <c r="B2589">
        <v>0</v>
      </c>
      <c r="C2589">
        <v>4</v>
      </c>
      <c r="D2589">
        <v>1</v>
      </c>
      <c r="E2589">
        <v>0</v>
      </c>
      <c r="F2589">
        <v>0</v>
      </c>
      <c r="G2589" t="s">
        <v>2701</v>
      </c>
      <c r="H2589" s="19">
        <v>203.18</v>
      </c>
    </row>
    <row r="2590" spans="1:8" x14ac:dyDescent="0.35">
      <c r="A2590" s="5">
        <v>1079</v>
      </c>
      <c r="B2590">
        <v>0</v>
      </c>
      <c r="C2590">
        <v>4</v>
      </c>
      <c r="D2590">
        <v>0</v>
      </c>
      <c r="E2590">
        <v>1</v>
      </c>
      <c r="F2590">
        <v>0</v>
      </c>
      <c r="G2590" t="s">
        <v>2706</v>
      </c>
      <c r="H2590" s="19">
        <v>132.78899999999999</v>
      </c>
    </row>
    <row r="2591" spans="1:8" x14ac:dyDescent="0.35">
      <c r="A2591" s="5">
        <v>1079</v>
      </c>
      <c r="B2591">
        <v>0</v>
      </c>
      <c r="C2591">
        <v>4</v>
      </c>
      <c r="D2591">
        <v>0</v>
      </c>
      <c r="E2591">
        <v>0</v>
      </c>
      <c r="F2591">
        <v>1</v>
      </c>
      <c r="G2591" t="s">
        <v>2711</v>
      </c>
      <c r="H2591" s="19">
        <v>279.64600000000002</v>
      </c>
    </row>
    <row r="2592" spans="1:8" x14ac:dyDescent="0.35">
      <c r="A2592" s="5">
        <v>1079</v>
      </c>
      <c r="B2592">
        <v>0</v>
      </c>
      <c r="C2592">
        <v>5</v>
      </c>
      <c r="D2592">
        <v>1</v>
      </c>
      <c r="E2592">
        <v>0</v>
      </c>
      <c r="F2592">
        <v>0</v>
      </c>
      <c r="G2592" t="s">
        <v>2702</v>
      </c>
      <c r="H2592" s="19">
        <v>214.19</v>
      </c>
    </row>
    <row r="2593" spans="1:8" x14ac:dyDescent="0.35">
      <c r="A2593" s="5">
        <v>1079</v>
      </c>
      <c r="B2593">
        <v>0</v>
      </c>
      <c r="C2593">
        <v>5</v>
      </c>
      <c r="D2593">
        <v>0</v>
      </c>
      <c r="E2593">
        <v>1</v>
      </c>
      <c r="F2593">
        <v>0</v>
      </c>
      <c r="G2593" t="s">
        <v>2707</v>
      </c>
      <c r="H2593" s="19">
        <v>144.751</v>
      </c>
    </row>
    <row r="2594" spans="1:8" x14ac:dyDescent="0.35">
      <c r="A2594" s="5">
        <v>1079</v>
      </c>
      <c r="B2594">
        <v>0</v>
      </c>
      <c r="C2594">
        <v>5</v>
      </c>
      <c r="D2594">
        <v>0</v>
      </c>
      <c r="E2594">
        <v>0</v>
      </c>
      <c r="F2594">
        <v>1</v>
      </c>
      <c r="G2594" t="s">
        <v>2712</v>
      </c>
      <c r="H2594" s="19">
        <v>199.88399999999999</v>
      </c>
    </row>
    <row r="2595" spans="1:8" x14ac:dyDescent="0.35">
      <c r="A2595" s="5">
        <v>1080</v>
      </c>
      <c r="B2595">
        <v>0</v>
      </c>
      <c r="C2595">
        <v>1</v>
      </c>
      <c r="D2595">
        <v>1</v>
      </c>
      <c r="E2595">
        <v>0</v>
      </c>
      <c r="F2595">
        <v>0</v>
      </c>
      <c r="G2595" t="s">
        <v>2713</v>
      </c>
      <c r="H2595" s="19">
        <v>266.98099999999999</v>
      </c>
    </row>
    <row r="2596" spans="1:8" x14ac:dyDescent="0.35">
      <c r="A2596" s="5">
        <v>1080</v>
      </c>
      <c r="B2596">
        <v>0</v>
      </c>
      <c r="C2596">
        <v>1</v>
      </c>
      <c r="D2596">
        <v>0</v>
      </c>
      <c r="E2596">
        <v>1</v>
      </c>
      <c r="F2596">
        <v>0</v>
      </c>
      <c r="G2596" t="s">
        <v>2715</v>
      </c>
      <c r="H2596" s="19">
        <v>219.34399999999999</v>
      </c>
    </row>
    <row r="2597" spans="1:8" x14ac:dyDescent="0.35">
      <c r="A2597" s="5">
        <v>1080</v>
      </c>
      <c r="B2597">
        <v>0</v>
      </c>
      <c r="C2597">
        <v>1</v>
      </c>
      <c r="D2597">
        <v>0</v>
      </c>
      <c r="E2597">
        <v>0</v>
      </c>
      <c r="F2597">
        <v>1</v>
      </c>
      <c r="G2597" t="s">
        <v>2717</v>
      </c>
      <c r="H2597" s="19">
        <v>326.577</v>
      </c>
    </row>
    <row r="2598" spans="1:8" x14ac:dyDescent="0.35">
      <c r="A2598" s="5">
        <v>1080</v>
      </c>
      <c r="B2598">
        <v>0</v>
      </c>
      <c r="C2598">
        <v>2</v>
      </c>
      <c r="D2598">
        <v>1</v>
      </c>
      <c r="E2598">
        <v>0</v>
      </c>
      <c r="F2598">
        <v>0</v>
      </c>
      <c r="G2598" t="s">
        <v>2714</v>
      </c>
      <c r="H2598" s="19">
        <v>288.97000000000003</v>
      </c>
    </row>
    <row r="2599" spans="1:8" x14ac:dyDescent="0.35">
      <c r="A2599" s="5">
        <v>1080</v>
      </c>
      <c r="B2599">
        <v>0</v>
      </c>
      <c r="C2599">
        <v>2</v>
      </c>
      <c r="D2599">
        <v>0</v>
      </c>
      <c r="E2599">
        <v>1</v>
      </c>
      <c r="F2599">
        <v>0</v>
      </c>
      <c r="G2599" t="s">
        <v>2716</v>
      </c>
      <c r="H2599" s="19">
        <v>177.87299999999999</v>
      </c>
    </row>
    <row r="2600" spans="1:8" x14ac:dyDescent="0.35">
      <c r="A2600" s="5">
        <v>1080</v>
      </c>
      <c r="B2600">
        <v>0</v>
      </c>
      <c r="C2600">
        <v>2</v>
      </c>
      <c r="D2600">
        <v>0</v>
      </c>
      <c r="E2600">
        <v>0</v>
      </c>
      <c r="F2600">
        <v>1</v>
      </c>
      <c r="G2600" t="s">
        <v>2718</v>
      </c>
      <c r="H2600" s="19">
        <v>215.447</v>
      </c>
    </row>
    <row r="2601" spans="1:8" x14ac:dyDescent="0.35">
      <c r="A2601" s="5">
        <v>1081</v>
      </c>
      <c r="B2601">
        <v>1</v>
      </c>
      <c r="C2601">
        <v>1</v>
      </c>
      <c r="D2601">
        <v>1</v>
      </c>
      <c r="E2601">
        <v>0</v>
      </c>
      <c r="F2601">
        <v>0</v>
      </c>
      <c r="G2601" t="s">
        <v>2719</v>
      </c>
      <c r="H2601" s="19">
        <v>236.68700000000001</v>
      </c>
    </row>
    <row r="2602" spans="1:8" x14ac:dyDescent="0.35">
      <c r="A2602" s="5">
        <v>1081</v>
      </c>
      <c r="B2602">
        <v>1</v>
      </c>
      <c r="C2602">
        <v>1</v>
      </c>
      <c r="D2602">
        <v>0</v>
      </c>
      <c r="E2602">
        <v>1</v>
      </c>
      <c r="F2602">
        <v>0</v>
      </c>
      <c r="G2602" t="s">
        <v>2721</v>
      </c>
      <c r="H2602" s="19">
        <v>222.61199999999999</v>
      </c>
    </row>
    <row r="2603" spans="1:8" x14ac:dyDescent="0.35">
      <c r="A2603" s="5">
        <v>1081</v>
      </c>
      <c r="B2603">
        <v>1</v>
      </c>
      <c r="C2603">
        <v>1</v>
      </c>
      <c r="D2603">
        <v>0</v>
      </c>
      <c r="E2603">
        <v>0</v>
      </c>
      <c r="F2603">
        <v>1</v>
      </c>
      <c r="G2603" t="s">
        <v>2723</v>
      </c>
      <c r="H2603" s="19">
        <v>357.27100000000002</v>
      </c>
    </row>
    <row r="2604" spans="1:8" x14ac:dyDescent="0.35">
      <c r="A2604" s="5">
        <v>1081</v>
      </c>
      <c r="B2604">
        <v>1</v>
      </c>
      <c r="C2604">
        <v>2</v>
      </c>
      <c r="D2604">
        <v>1</v>
      </c>
      <c r="E2604">
        <v>0</v>
      </c>
      <c r="F2604">
        <v>0</v>
      </c>
      <c r="G2604" t="s">
        <v>2720</v>
      </c>
      <c r="H2604" s="19">
        <v>345.13499999999999</v>
      </c>
    </row>
    <row r="2605" spans="1:8" x14ac:dyDescent="0.35">
      <c r="A2605" s="5">
        <v>1081</v>
      </c>
      <c r="B2605">
        <v>1</v>
      </c>
      <c r="C2605">
        <v>2</v>
      </c>
      <c r="D2605">
        <v>0</v>
      </c>
      <c r="E2605">
        <v>1</v>
      </c>
      <c r="F2605">
        <v>0</v>
      </c>
      <c r="G2605" t="s">
        <v>2722</v>
      </c>
      <c r="H2605" s="19">
        <v>248.49600000000001</v>
      </c>
    </row>
    <row r="2606" spans="1:8" x14ac:dyDescent="0.35">
      <c r="A2606" s="5">
        <v>1081</v>
      </c>
      <c r="B2606">
        <v>1</v>
      </c>
      <c r="C2606">
        <v>2</v>
      </c>
      <c r="D2606">
        <v>0</v>
      </c>
      <c r="E2606">
        <v>0</v>
      </c>
      <c r="F2606">
        <v>1</v>
      </c>
      <c r="G2606" t="s">
        <v>2724</v>
      </c>
      <c r="H2606" s="19">
        <v>416.50599999999997</v>
      </c>
    </row>
    <row r="2607" spans="1:8" x14ac:dyDescent="0.35">
      <c r="A2607" s="5">
        <v>1082</v>
      </c>
      <c r="B2607">
        <v>0</v>
      </c>
      <c r="C2607">
        <v>1</v>
      </c>
      <c r="D2607">
        <v>1</v>
      </c>
      <c r="E2607">
        <v>0</v>
      </c>
      <c r="F2607">
        <v>0</v>
      </c>
      <c r="G2607" t="s">
        <v>2725</v>
      </c>
      <c r="H2607" s="19">
        <v>177.72499999999999</v>
      </c>
    </row>
    <row r="2608" spans="1:8" x14ac:dyDescent="0.35">
      <c r="A2608" s="5">
        <v>1082</v>
      </c>
      <c r="B2608">
        <v>0</v>
      </c>
      <c r="C2608">
        <v>1</v>
      </c>
      <c r="D2608">
        <v>0</v>
      </c>
      <c r="E2608">
        <v>1</v>
      </c>
      <c r="F2608">
        <v>0</v>
      </c>
      <c r="G2608" t="s">
        <v>2727</v>
      </c>
      <c r="H2608" s="19">
        <v>152.739</v>
      </c>
    </row>
    <row r="2609" spans="1:8" x14ac:dyDescent="0.35">
      <c r="A2609" s="5">
        <v>1082</v>
      </c>
      <c r="B2609">
        <v>0</v>
      </c>
      <c r="C2609">
        <v>1</v>
      </c>
      <c r="D2609">
        <v>0</v>
      </c>
      <c r="E2609">
        <v>0</v>
      </c>
      <c r="F2609">
        <v>1</v>
      </c>
      <c r="G2609" t="s">
        <v>2729</v>
      </c>
      <c r="H2609" s="19">
        <v>318.14299999999997</v>
      </c>
    </row>
    <row r="2610" spans="1:8" x14ac:dyDescent="0.35">
      <c r="A2610" s="5">
        <v>1082</v>
      </c>
      <c r="B2610">
        <v>0</v>
      </c>
      <c r="C2610">
        <v>2</v>
      </c>
      <c r="D2610">
        <v>1</v>
      </c>
      <c r="E2610">
        <v>0</v>
      </c>
      <c r="F2610">
        <v>0</v>
      </c>
      <c r="G2610" t="s">
        <v>2726</v>
      </c>
      <c r="H2610" s="19">
        <v>109.803</v>
      </c>
    </row>
    <row r="2611" spans="1:8" x14ac:dyDescent="0.35">
      <c r="A2611" s="5">
        <v>1082</v>
      </c>
      <c r="B2611">
        <v>0</v>
      </c>
      <c r="C2611">
        <v>2</v>
      </c>
      <c r="D2611">
        <v>0</v>
      </c>
      <c r="E2611">
        <v>1</v>
      </c>
      <c r="F2611">
        <v>0</v>
      </c>
      <c r="G2611" t="s">
        <v>2728</v>
      </c>
      <c r="H2611" s="19">
        <v>146.86500000000001</v>
      </c>
    </row>
    <row r="2612" spans="1:8" x14ac:dyDescent="0.35">
      <c r="A2612" s="5">
        <v>1082</v>
      </c>
      <c r="B2612">
        <v>0</v>
      </c>
      <c r="C2612">
        <v>2</v>
      </c>
      <c r="D2612">
        <v>0</v>
      </c>
      <c r="E2612">
        <v>0</v>
      </c>
      <c r="F2612">
        <v>1</v>
      </c>
      <c r="G2612" t="s">
        <v>2730</v>
      </c>
      <c r="H2612" s="19">
        <v>376.923</v>
      </c>
    </row>
    <row r="2613" spans="1:8" x14ac:dyDescent="0.35">
      <c r="A2613" s="5">
        <v>1083</v>
      </c>
      <c r="B2613">
        <v>1</v>
      </c>
      <c r="C2613">
        <v>1</v>
      </c>
      <c r="D2613">
        <v>1</v>
      </c>
      <c r="E2613">
        <v>0</v>
      </c>
      <c r="F2613">
        <v>0</v>
      </c>
      <c r="G2613" t="s">
        <v>2731</v>
      </c>
      <c r="H2613" s="19">
        <v>224.79300000000001</v>
      </c>
    </row>
    <row r="2614" spans="1:8" x14ac:dyDescent="0.35">
      <c r="A2614" s="5">
        <v>1083</v>
      </c>
      <c r="B2614">
        <v>1</v>
      </c>
      <c r="C2614">
        <v>1</v>
      </c>
      <c r="D2614">
        <v>0</v>
      </c>
      <c r="E2614">
        <v>1</v>
      </c>
      <c r="F2614">
        <v>0</v>
      </c>
      <c r="G2614" t="s">
        <v>2732</v>
      </c>
      <c r="H2614" s="19">
        <v>183.12100000000001</v>
      </c>
    </row>
    <row r="2615" spans="1:8" x14ac:dyDescent="0.35">
      <c r="A2615" s="5">
        <v>1083</v>
      </c>
      <c r="B2615">
        <v>1</v>
      </c>
      <c r="C2615">
        <v>1</v>
      </c>
      <c r="D2615">
        <v>0</v>
      </c>
      <c r="E2615">
        <v>0</v>
      </c>
      <c r="F2615">
        <v>1</v>
      </c>
      <c r="G2615" t="s">
        <v>2733</v>
      </c>
      <c r="H2615" s="19">
        <v>287.48200000000003</v>
      </c>
    </row>
    <row r="2616" spans="1:8" x14ac:dyDescent="0.35">
      <c r="A2616" s="5">
        <v>1084</v>
      </c>
      <c r="B2616">
        <v>0</v>
      </c>
      <c r="C2616">
        <v>1</v>
      </c>
      <c r="D2616">
        <v>1</v>
      </c>
      <c r="E2616">
        <v>0</v>
      </c>
      <c r="F2616">
        <v>0</v>
      </c>
      <c r="G2616" t="s">
        <v>2734</v>
      </c>
      <c r="H2616" s="19">
        <v>489.13</v>
      </c>
    </row>
    <row r="2617" spans="1:8" x14ac:dyDescent="0.35">
      <c r="A2617" s="5">
        <v>1084</v>
      </c>
      <c r="B2617">
        <v>0</v>
      </c>
      <c r="C2617">
        <v>1</v>
      </c>
      <c r="D2617">
        <v>0</v>
      </c>
      <c r="E2617">
        <v>1</v>
      </c>
      <c r="F2617">
        <v>0</v>
      </c>
      <c r="G2617" t="s">
        <v>2736</v>
      </c>
      <c r="H2617" s="19">
        <v>178.15299999999999</v>
      </c>
    </row>
    <row r="2618" spans="1:8" x14ac:dyDescent="0.35">
      <c r="A2618" s="5">
        <v>1084</v>
      </c>
      <c r="B2618">
        <v>0</v>
      </c>
      <c r="C2618">
        <v>1</v>
      </c>
      <c r="D2618">
        <v>0</v>
      </c>
      <c r="E2618">
        <v>0</v>
      </c>
      <c r="F2618">
        <v>1</v>
      </c>
      <c r="G2618" t="s">
        <v>2738</v>
      </c>
      <c r="H2618" s="19">
        <v>354.14400000000001</v>
      </c>
    </row>
    <row r="2619" spans="1:8" x14ac:dyDescent="0.35">
      <c r="A2619" s="5">
        <v>1084</v>
      </c>
      <c r="B2619">
        <v>0</v>
      </c>
      <c r="C2619">
        <v>2</v>
      </c>
      <c r="D2619">
        <v>1</v>
      </c>
      <c r="E2619">
        <v>0</v>
      </c>
      <c r="F2619">
        <v>0</v>
      </c>
      <c r="G2619" t="s">
        <v>2735</v>
      </c>
      <c r="H2619" s="19">
        <v>381.46499999999997</v>
      </c>
    </row>
    <row r="2620" spans="1:8" x14ac:dyDescent="0.35">
      <c r="A2620" s="5">
        <v>1084</v>
      </c>
      <c r="B2620">
        <v>0</v>
      </c>
      <c r="C2620">
        <v>2</v>
      </c>
      <c r="D2620">
        <v>0</v>
      </c>
      <c r="E2620">
        <v>1</v>
      </c>
      <c r="F2620">
        <v>0</v>
      </c>
      <c r="G2620" t="s">
        <v>2737</v>
      </c>
      <c r="H2620" s="19">
        <v>140.06</v>
      </c>
    </row>
    <row r="2621" spans="1:8" x14ac:dyDescent="0.35">
      <c r="A2621" s="5">
        <v>1084</v>
      </c>
      <c r="B2621">
        <v>0</v>
      </c>
      <c r="C2621">
        <v>2</v>
      </c>
      <c r="D2621">
        <v>0</v>
      </c>
      <c r="E2621">
        <v>0</v>
      </c>
      <c r="F2621">
        <v>1</v>
      </c>
      <c r="G2621" t="s">
        <v>2739</v>
      </c>
      <c r="H2621" s="19">
        <v>302.63900000000001</v>
      </c>
    </row>
    <row r="2622" spans="1:8" x14ac:dyDescent="0.35">
      <c r="A2622" s="5">
        <v>1085</v>
      </c>
      <c r="B2622">
        <v>0</v>
      </c>
      <c r="C2622">
        <v>1</v>
      </c>
      <c r="D2622">
        <v>1</v>
      </c>
      <c r="E2622">
        <v>0</v>
      </c>
      <c r="F2622">
        <v>0</v>
      </c>
      <c r="G2622" t="s">
        <v>2740</v>
      </c>
      <c r="H2622" s="19">
        <v>228.06</v>
      </c>
    </row>
    <row r="2623" spans="1:8" x14ac:dyDescent="0.35">
      <c r="A2623" s="5">
        <v>1085</v>
      </c>
      <c r="B2623">
        <v>0</v>
      </c>
      <c r="C2623">
        <v>1</v>
      </c>
      <c r="D2623">
        <v>0</v>
      </c>
      <c r="E2623">
        <v>1</v>
      </c>
      <c r="F2623">
        <v>0</v>
      </c>
      <c r="G2623" t="s">
        <v>2741</v>
      </c>
      <c r="H2623" s="19">
        <v>158.18799999999999</v>
      </c>
    </row>
    <row r="2624" spans="1:8" x14ac:dyDescent="0.35">
      <c r="A2624" s="5">
        <v>1085</v>
      </c>
      <c r="B2624">
        <v>0</v>
      </c>
      <c r="C2624">
        <v>1</v>
      </c>
      <c r="D2624">
        <v>0</v>
      </c>
      <c r="E2624">
        <v>0</v>
      </c>
      <c r="F2624">
        <v>1</v>
      </c>
      <c r="G2624" t="s">
        <v>2742</v>
      </c>
      <c r="H2624" s="19">
        <v>234.58600000000001</v>
      </c>
    </row>
    <row r="2625" spans="1:8" x14ac:dyDescent="0.35">
      <c r="A2625" s="5">
        <v>1086</v>
      </c>
      <c r="B2625">
        <v>1</v>
      </c>
      <c r="C2625">
        <v>1</v>
      </c>
      <c r="D2625">
        <v>1</v>
      </c>
      <c r="E2625">
        <v>0</v>
      </c>
      <c r="F2625">
        <v>0</v>
      </c>
      <c r="G2625" t="s">
        <v>2743</v>
      </c>
      <c r="H2625" s="19">
        <v>245.655</v>
      </c>
    </row>
    <row r="2626" spans="1:8" x14ac:dyDescent="0.35">
      <c r="A2626" s="5">
        <v>1086</v>
      </c>
      <c r="B2626">
        <v>1</v>
      </c>
      <c r="C2626">
        <v>1</v>
      </c>
      <c r="D2626">
        <v>0</v>
      </c>
      <c r="E2626">
        <v>1</v>
      </c>
      <c r="F2626">
        <v>0</v>
      </c>
      <c r="G2626" t="s">
        <v>2744</v>
      </c>
      <c r="H2626" s="19">
        <v>246.6</v>
      </c>
    </row>
    <row r="2627" spans="1:8" x14ac:dyDescent="0.35">
      <c r="A2627" s="5">
        <v>1086</v>
      </c>
      <c r="B2627">
        <v>1</v>
      </c>
      <c r="C2627">
        <v>1</v>
      </c>
      <c r="D2627">
        <v>0</v>
      </c>
      <c r="E2627">
        <v>0</v>
      </c>
      <c r="F2627">
        <v>1</v>
      </c>
      <c r="G2627" t="s">
        <v>2745</v>
      </c>
      <c r="H2627" s="19">
        <v>380.22800000000001</v>
      </c>
    </row>
    <row r="2628" spans="1:8" x14ac:dyDescent="0.35">
      <c r="A2628" s="5">
        <v>1501</v>
      </c>
      <c r="B2628">
        <v>1</v>
      </c>
      <c r="C2628">
        <v>1</v>
      </c>
      <c r="D2628">
        <v>1</v>
      </c>
      <c r="E2628">
        <v>0</v>
      </c>
      <c r="F2628">
        <v>0</v>
      </c>
      <c r="G2628" t="s">
        <v>2746</v>
      </c>
      <c r="H2628" s="19">
        <v>299.65199999999999</v>
      </c>
    </row>
    <row r="2629" spans="1:8" x14ac:dyDescent="0.35">
      <c r="A2629" s="5">
        <v>1501</v>
      </c>
      <c r="B2629">
        <v>1</v>
      </c>
      <c r="C2629">
        <v>1</v>
      </c>
      <c r="D2629">
        <v>0</v>
      </c>
      <c r="E2629">
        <v>1</v>
      </c>
      <c r="F2629">
        <v>0</v>
      </c>
      <c r="G2629" t="s">
        <v>2748</v>
      </c>
      <c r="H2629" s="19">
        <v>171.554</v>
      </c>
    </row>
    <row r="2630" spans="1:8" x14ac:dyDescent="0.35">
      <c r="A2630" s="5">
        <v>1501</v>
      </c>
      <c r="B2630">
        <v>1</v>
      </c>
      <c r="C2630">
        <v>1</v>
      </c>
      <c r="D2630">
        <v>0</v>
      </c>
      <c r="E2630">
        <v>0</v>
      </c>
      <c r="F2630">
        <v>1</v>
      </c>
      <c r="G2630" t="s">
        <v>2750</v>
      </c>
      <c r="H2630" s="19">
        <v>392.83699999999999</v>
      </c>
    </row>
    <row r="2631" spans="1:8" x14ac:dyDescent="0.35">
      <c r="A2631" s="5">
        <v>1501</v>
      </c>
      <c r="B2631">
        <v>1</v>
      </c>
      <c r="C2631">
        <v>2</v>
      </c>
      <c r="D2631">
        <v>1</v>
      </c>
      <c r="E2631">
        <v>0</v>
      </c>
      <c r="F2631">
        <v>0</v>
      </c>
      <c r="G2631" t="s">
        <v>2747</v>
      </c>
      <c r="H2631" s="19">
        <v>270.70800000000003</v>
      </c>
    </row>
    <row r="2632" spans="1:8" x14ac:dyDescent="0.35">
      <c r="A2632" s="5">
        <v>1501</v>
      </c>
      <c r="B2632">
        <v>1</v>
      </c>
      <c r="C2632">
        <v>2</v>
      </c>
      <c r="D2632">
        <v>0</v>
      </c>
      <c r="E2632">
        <v>1</v>
      </c>
      <c r="F2632">
        <v>0</v>
      </c>
      <c r="G2632" t="s">
        <v>2749</v>
      </c>
      <c r="H2632" s="19">
        <v>143.95500000000001</v>
      </c>
    </row>
    <row r="2633" spans="1:8" x14ac:dyDescent="0.35">
      <c r="A2633" s="5">
        <v>1501</v>
      </c>
      <c r="B2633">
        <v>1</v>
      </c>
      <c r="C2633">
        <v>2</v>
      </c>
      <c r="D2633">
        <v>0</v>
      </c>
      <c r="E2633">
        <v>0</v>
      </c>
      <c r="F2633">
        <v>1</v>
      </c>
      <c r="G2633" t="s">
        <v>2751</v>
      </c>
      <c r="H2633" s="19">
        <v>414.14299999999997</v>
      </c>
    </row>
    <row r="2634" spans="1:8" x14ac:dyDescent="0.35">
      <c r="A2634" s="5">
        <v>1502</v>
      </c>
      <c r="B2634">
        <v>1</v>
      </c>
      <c r="C2634">
        <v>1</v>
      </c>
      <c r="D2634">
        <v>1</v>
      </c>
      <c r="E2634">
        <v>0</v>
      </c>
      <c r="F2634">
        <v>0</v>
      </c>
      <c r="G2634" t="s">
        <v>2752</v>
      </c>
      <c r="H2634" s="19">
        <v>381.30799999999999</v>
      </c>
    </row>
    <row r="2635" spans="1:8" x14ac:dyDescent="0.35">
      <c r="A2635" s="5">
        <v>1502</v>
      </c>
      <c r="B2635">
        <v>1</v>
      </c>
      <c r="C2635">
        <v>1</v>
      </c>
      <c r="D2635">
        <v>0</v>
      </c>
      <c r="E2635">
        <v>1</v>
      </c>
      <c r="F2635">
        <v>0</v>
      </c>
      <c r="G2635" t="s">
        <v>2755</v>
      </c>
      <c r="H2635" s="19">
        <v>203.482</v>
      </c>
    </row>
    <row r="2636" spans="1:8" x14ac:dyDescent="0.35">
      <c r="A2636" s="5">
        <v>1502</v>
      </c>
      <c r="B2636">
        <v>1</v>
      </c>
      <c r="C2636">
        <v>1</v>
      </c>
      <c r="D2636">
        <v>0</v>
      </c>
      <c r="E2636">
        <v>0</v>
      </c>
      <c r="F2636">
        <v>1</v>
      </c>
      <c r="G2636" t="s">
        <v>2758</v>
      </c>
      <c r="H2636" s="19">
        <v>262.86799999999999</v>
      </c>
    </row>
    <row r="2637" spans="1:8" x14ac:dyDescent="0.35">
      <c r="A2637" s="5">
        <v>1502</v>
      </c>
      <c r="B2637">
        <v>1</v>
      </c>
      <c r="C2637">
        <v>2</v>
      </c>
      <c r="D2637">
        <v>1</v>
      </c>
      <c r="E2637">
        <v>0</v>
      </c>
      <c r="F2637">
        <v>0</v>
      </c>
      <c r="G2637" t="s">
        <v>2753</v>
      </c>
      <c r="H2637" s="19">
        <v>299.54700000000003</v>
      </c>
    </row>
    <row r="2638" spans="1:8" x14ac:dyDescent="0.35">
      <c r="A2638" s="5">
        <v>1502</v>
      </c>
      <c r="B2638">
        <v>1</v>
      </c>
      <c r="C2638">
        <v>2</v>
      </c>
      <c r="D2638">
        <v>0</v>
      </c>
      <c r="E2638">
        <v>1</v>
      </c>
      <c r="F2638">
        <v>0</v>
      </c>
      <c r="G2638" t="s">
        <v>2756</v>
      </c>
      <c r="H2638" s="19">
        <v>267.25</v>
      </c>
    </row>
    <row r="2639" spans="1:8" x14ac:dyDescent="0.35">
      <c r="A2639" s="5">
        <v>1502</v>
      </c>
      <c r="B2639">
        <v>1</v>
      </c>
      <c r="C2639">
        <v>2</v>
      </c>
      <c r="D2639">
        <v>0</v>
      </c>
      <c r="E2639">
        <v>0</v>
      </c>
      <c r="F2639">
        <v>1</v>
      </c>
      <c r="G2639" t="s">
        <v>2759</v>
      </c>
      <c r="H2639" s="19">
        <v>295.495</v>
      </c>
    </row>
    <row r="2640" spans="1:8" x14ac:dyDescent="0.35">
      <c r="A2640" s="5">
        <v>1502</v>
      </c>
      <c r="B2640">
        <v>1</v>
      </c>
      <c r="C2640">
        <v>3</v>
      </c>
      <c r="D2640">
        <v>1</v>
      </c>
      <c r="E2640">
        <v>0</v>
      </c>
      <c r="F2640">
        <v>0</v>
      </c>
      <c r="G2640" t="s">
        <v>2754</v>
      </c>
      <c r="H2640" s="19">
        <v>540.88099999999997</v>
      </c>
    </row>
    <row r="2641" spans="1:8" x14ac:dyDescent="0.35">
      <c r="A2641" s="5">
        <v>1502</v>
      </c>
      <c r="B2641">
        <v>1</v>
      </c>
      <c r="C2641">
        <v>3</v>
      </c>
      <c r="D2641">
        <v>0</v>
      </c>
      <c r="E2641">
        <v>1</v>
      </c>
      <c r="F2641">
        <v>0</v>
      </c>
      <c r="G2641" t="s">
        <v>2757</v>
      </c>
      <c r="H2641" s="19">
        <v>205.864</v>
      </c>
    </row>
    <row r="2642" spans="1:8" x14ac:dyDescent="0.35">
      <c r="A2642" s="5">
        <v>1502</v>
      </c>
      <c r="B2642">
        <v>1</v>
      </c>
      <c r="C2642">
        <v>3</v>
      </c>
      <c r="D2642">
        <v>0</v>
      </c>
      <c r="E2642">
        <v>0</v>
      </c>
      <c r="F2642">
        <v>1</v>
      </c>
      <c r="G2642" t="s">
        <v>2760</v>
      </c>
      <c r="H2642" s="19">
        <v>249.09700000000001</v>
      </c>
    </row>
    <row r="2643" spans="1:8" x14ac:dyDescent="0.35">
      <c r="A2643" s="5">
        <v>1503</v>
      </c>
      <c r="B2643">
        <v>1</v>
      </c>
      <c r="C2643">
        <v>1</v>
      </c>
      <c r="D2643">
        <v>1</v>
      </c>
      <c r="E2643">
        <v>0</v>
      </c>
      <c r="F2643">
        <v>0</v>
      </c>
      <c r="G2643" t="s">
        <v>2761</v>
      </c>
      <c r="H2643" s="19">
        <v>282.30599999999998</v>
      </c>
    </row>
    <row r="2644" spans="1:8" x14ac:dyDescent="0.35">
      <c r="A2644" s="5">
        <v>1503</v>
      </c>
      <c r="B2644">
        <v>1</v>
      </c>
      <c r="C2644">
        <v>1</v>
      </c>
      <c r="D2644">
        <v>0</v>
      </c>
      <c r="E2644">
        <v>1</v>
      </c>
      <c r="F2644">
        <v>0</v>
      </c>
      <c r="G2644" t="s">
        <v>2763</v>
      </c>
      <c r="H2644" s="19">
        <v>166.89599999999999</v>
      </c>
    </row>
    <row r="2645" spans="1:8" x14ac:dyDescent="0.35">
      <c r="A2645" s="5">
        <v>1503</v>
      </c>
      <c r="B2645">
        <v>1</v>
      </c>
      <c r="C2645">
        <v>1</v>
      </c>
      <c r="D2645">
        <v>0</v>
      </c>
      <c r="E2645">
        <v>0</v>
      </c>
      <c r="F2645">
        <v>1</v>
      </c>
      <c r="G2645" t="s">
        <v>2765</v>
      </c>
      <c r="H2645" s="19">
        <v>472.44799999999998</v>
      </c>
    </row>
    <row r="2646" spans="1:8" x14ac:dyDescent="0.35">
      <c r="A2646" s="5">
        <v>1503</v>
      </c>
      <c r="B2646">
        <v>1</v>
      </c>
      <c r="C2646">
        <v>2</v>
      </c>
      <c r="D2646">
        <v>1</v>
      </c>
      <c r="E2646">
        <v>0</v>
      </c>
      <c r="F2646">
        <v>0</v>
      </c>
      <c r="G2646" t="s">
        <v>2762</v>
      </c>
      <c r="H2646" s="19">
        <v>422.22</v>
      </c>
    </row>
    <row r="2647" spans="1:8" x14ac:dyDescent="0.35">
      <c r="A2647" s="5">
        <v>1503</v>
      </c>
      <c r="B2647">
        <v>1</v>
      </c>
      <c r="C2647">
        <v>2</v>
      </c>
      <c r="D2647">
        <v>0</v>
      </c>
      <c r="E2647">
        <v>1</v>
      </c>
      <c r="F2647">
        <v>0</v>
      </c>
      <c r="G2647" t="s">
        <v>2764</v>
      </c>
      <c r="H2647" s="19">
        <v>189.49199999999999</v>
      </c>
    </row>
    <row r="2648" spans="1:8" x14ac:dyDescent="0.35">
      <c r="A2648" s="5">
        <v>1503</v>
      </c>
      <c r="B2648">
        <v>1</v>
      </c>
      <c r="C2648">
        <v>2</v>
      </c>
      <c r="D2648">
        <v>0</v>
      </c>
      <c r="E2648">
        <v>0</v>
      </c>
      <c r="F2648">
        <v>1</v>
      </c>
      <c r="G2648" t="s">
        <v>2766</v>
      </c>
      <c r="H2648" s="19">
        <v>191.79599999999999</v>
      </c>
    </row>
    <row r="2649" spans="1:8" x14ac:dyDescent="0.35">
      <c r="A2649" s="5">
        <v>1504</v>
      </c>
      <c r="B2649">
        <v>1</v>
      </c>
      <c r="C2649">
        <v>1</v>
      </c>
      <c r="D2649">
        <v>1</v>
      </c>
      <c r="E2649">
        <v>0</v>
      </c>
      <c r="F2649">
        <v>0</v>
      </c>
      <c r="G2649" t="s">
        <v>2767</v>
      </c>
      <c r="H2649" s="19">
        <v>259.142</v>
      </c>
    </row>
    <row r="2650" spans="1:8" x14ac:dyDescent="0.35">
      <c r="A2650" s="5">
        <v>1504</v>
      </c>
      <c r="B2650">
        <v>1</v>
      </c>
      <c r="C2650">
        <v>1</v>
      </c>
      <c r="D2650">
        <v>0</v>
      </c>
      <c r="E2650">
        <v>1</v>
      </c>
      <c r="F2650">
        <v>0</v>
      </c>
      <c r="G2650" t="s">
        <v>2768</v>
      </c>
      <c r="H2650" s="19">
        <v>176.35599999999999</v>
      </c>
    </row>
    <row r="2651" spans="1:8" x14ac:dyDescent="0.35">
      <c r="A2651" s="5">
        <v>1504</v>
      </c>
      <c r="B2651">
        <v>1</v>
      </c>
      <c r="C2651">
        <v>1</v>
      </c>
      <c r="D2651">
        <v>0</v>
      </c>
      <c r="E2651">
        <v>0</v>
      </c>
      <c r="F2651">
        <v>1</v>
      </c>
      <c r="G2651" t="s">
        <v>2769</v>
      </c>
      <c r="H2651" s="19">
        <v>379.40899999999999</v>
      </c>
    </row>
    <row r="2652" spans="1:8" x14ac:dyDescent="0.35">
      <c r="A2652" s="5">
        <v>1505</v>
      </c>
      <c r="B2652">
        <v>1</v>
      </c>
      <c r="C2652">
        <v>1</v>
      </c>
      <c r="D2652">
        <v>1</v>
      </c>
      <c r="E2652">
        <v>0</v>
      </c>
      <c r="F2652">
        <v>0</v>
      </c>
      <c r="G2652" t="s">
        <v>2770</v>
      </c>
      <c r="H2652" s="19">
        <v>401.24299999999999</v>
      </c>
    </row>
    <row r="2653" spans="1:8" x14ac:dyDescent="0.35">
      <c r="A2653" s="5">
        <v>1505</v>
      </c>
      <c r="B2653">
        <v>1</v>
      </c>
      <c r="C2653">
        <v>1</v>
      </c>
      <c r="D2653">
        <v>0</v>
      </c>
      <c r="E2653">
        <v>1</v>
      </c>
      <c r="F2653">
        <v>0</v>
      </c>
      <c r="G2653" t="s">
        <v>2771</v>
      </c>
      <c r="H2653" s="19">
        <v>239.172</v>
      </c>
    </row>
    <row r="2654" spans="1:8" x14ac:dyDescent="0.35">
      <c r="A2654" s="5">
        <v>1505</v>
      </c>
      <c r="B2654">
        <v>1</v>
      </c>
      <c r="C2654">
        <v>1</v>
      </c>
      <c r="D2654">
        <v>0</v>
      </c>
      <c r="E2654">
        <v>0</v>
      </c>
      <c r="F2654">
        <v>1</v>
      </c>
      <c r="G2654" t="s">
        <v>2772</v>
      </c>
      <c r="H2654" s="19">
        <v>499.42099999999999</v>
      </c>
    </row>
    <row r="2655" spans="1:8" x14ac:dyDescent="0.35">
      <c r="A2655" s="5">
        <v>1506</v>
      </c>
      <c r="B2655">
        <v>1</v>
      </c>
      <c r="C2655">
        <v>1</v>
      </c>
      <c r="D2655">
        <v>1</v>
      </c>
      <c r="E2655">
        <v>0</v>
      </c>
      <c r="F2655">
        <v>0</v>
      </c>
      <c r="G2655" t="s">
        <v>2773</v>
      </c>
      <c r="H2655" s="19">
        <v>154.68199999999999</v>
      </c>
    </row>
    <row r="2656" spans="1:8" x14ac:dyDescent="0.35">
      <c r="A2656" s="5">
        <v>1506</v>
      </c>
      <c r="B2656">
        <v>1</v>
      </c>
      <c r="C2656">
        <v>1</v>
      </c>
      <c r="D2656">
        <v>0</v>
      </c>
      <c r="E2656">
        <v>1</v>
      </c>
      <c r="F2656">
        <v>0</v>
      </c>
      <c r="G2656" t="s">
        <v>2774</v>
      </c>
      <c r="H2656" s="19">
        <v>223.251</v>
      </c>
    </row>
    <row r="2657" spans="1:8" x14ac:dyDescent="0.35">
      <c r="A2657" s="5">
        <v>1506</v>
      </c>
      <c r="B2657">
        <v>1</v>
      </c>
      <c r="C2657">
        <v>1</v>
      </c>
      <c r="D2657">
        <v>0</v>
      </c>
      <c r="E2657">
        <v>0</v>
      </c>
      <c r="F2657">
        <v>1</v>
      </c>
      <c r="G2657" t="s">
        <v>2775</v>
      </c>
      <c r="H2657" s="19">
        <v>311.95499999999998</v>
      </c>
    </row>
    <row r="2658" spans="1:8" x14ac:dyDescent="0.35">
      <c r="A2658" s="5">
        <v>1507</v>
      </c>
      <c r="B2658">
        <v>1</v>
      </c>
      <c r="C2658">
        <v>1</v>
      </c>
      <c r="D2658">
        <v>1</v>
      </c>
      <c r="E2658">
        <v>0</v>
      </c>
      <c r="F2658">
        <v>0</v>
      </c>
      <c r="G2658" t="s">
        <v>2776</v>
      </c>
      <c r="H2658" s="19">
        <v>279.14600000000002</v>
      </c>
    </row>
    <row r="2659" spans="1:8" x14ac:dyDescent="0.35">
      <c r="A2659" s="5">
        <v>1507</v>
      </c>
      <c r="B2659">
        <v>1</v>
      </c>
      <c r="C2659">
        <v>1</v>
      </c>
      <c r="D2659">
        <v>0</v>
      </c>
      <c r="E2659">
        <v>1</v>
      </c>
      <c r="F2659">
        <v>0</v>
      </c>
      <c r="G2659" t="s">
        <v>2778</v>
      </c>
      <c r="H2659" s="19">
        <v>190.79300000000001</v>
      </c>
    </row>
    <row r="2660" spans="1:8" x14ac:dyDescent="0.35">
      <c r="A2660" s="5">
        <v>1507</v>
      </c>
      <c r="B2660">
        <v>1</v>
      </c>
      <c r="C2660">
        <v>1</v>
      </c>
      <c r="D2660">
        <v>0</v>
      </c>
      <c r="E2660">
        <v>0</v>
      </c>
      <c r="F2660">
        <v>1</v>
      </c>
      <c r="G2660" t="s">
        <v>2780</v>
      </c>
      <c r="H2660" s="19">
        <v>465.39600000000002</v>
      </c>
    </row>
    <row r="2661" spans="1:8" x14ac:dyDescent="0.35">
      <c r="A2661" s="5">
        <v>1507</v>
      </c>
      <c r="B2661">
        <v>1</v>
      </c>
      <c r="C2661">
        <v>2</v>
      </c>
      <c r="D2661">
        <v>1</v>
      </c>
      <c r="E2661">
        <v>0</v>
      </c>
      <c r="F2661">
        <v>0</v>
      </c>
      <c r="G2661" t="s">
        <v>2777</v>
      </c>
      <c r="H2661" s="19">
        <v>214.648</v>
      </c>
    </row>
    <row r="2662" spans="1:8" x14ac:dyDescent="0.35">
      <c r="A2662" s="5">
        <v>1507</v>
      </c>
      <c r="B2662">
        <v>1</v>
      </c>
      <c r="C2662">
        <v>2</v>
      </c>
      <c r="D2662">
        <v>0</v>
      </c>
      <c r="E2662">
        <v>1</v>
      </c>
      <c r="F2662">
        <v>0</v>
      </c>
      <c r="G2662" t="s">
        <v>2779</v>
      </c>
      <c r="H2662" s="19">
        <v>143.334</v>
      </c>
    </row>
    <row r="2663" spans="1:8" x14ac:dyDescent="0.35">
      <c r="A2663" s="5">
        <v>1507</v>
      </c>
      <c r="B2663">
        <v>1</v>
      </c>
      <c r="C2663">
        <v>2</v>
      </c>
      <c r="D2663">
        <v>0</v>
      </c>
      <c r="E2663">
        <v>0</v>
      </c>
      <c r="F2663">
        <v>1</v>
      </c>
      <c r="G2663" t="s">
        <v>2781</v>
      </c>
      <c r="H2663" s="19">
        <v>312.48200000000003</v>
      </c>
    </row>
    <row r="2664" spans="1:8" x14ac:dyDescent="0.35">
      <c r="A2664" s="5">
        <v>1508</v>
      </c>
      <c r="B2664">
        <v>1</v>
      </c>
      <c r="C2664">
        <v>1</v>
      </c>
      <c r="D2664">
        <v>1</v>
      </c>
      <c r="E2664">
        <v>0</v>
      </c>
      <c r="F2664">
        <v>0</v>
      </c>
      <c r="G2664" t="s">
        <v>2782</v>
      </c>
      <c r="H2664" s="19">
        <v>273.66000000000003</v>
      </c>
    </row>
    <row r="2665" spans="1:8" x14ac:dyDescent="0.35">
      <c r="A2665" s="5">
        <v>1508</v>
      </c>
      <c r="B2665">
        <v>1</v>
      </c>
      <c r="C2665">
        <v>1</v>
      </c>
      <c r="D2665">
        <v>0</v>
      </c>
      <c r="E2665">
        <v>1</v>
      </c>
      <c r="F2665">
        <v>0</v>
      </c>
      <c r="G2665" t="s">
        <v>2784</v>
      </c>
      <c r="H2665" s="19">
        <v>237.136</v>
      </c>
    </row>
    <row r="2666" spans="1:8" x14ac:dyDescent="0.35">
      <c r="A2666" s="5">
        <v>1508</v>
      </c>
      <c r="B2666">
        <v>1</v>
      </c>
      <c r="C2666">
        <v>1</v>
      </c>
      <c r="D2666">
        <v>0</v>
      </c>
      <c r="E2666">
        <v>0</v>
      </c>
      <c r="F2666">
        <v>1</v>
      </c>
      <c r="G2666" t="s">
        <v>2786</v>
      </c>
      <c r="H2666" s="19">
        <v>538.31399999999996</v>
      </c>
    </row>
    <row r="2667" spans="1:8" x14ac:dyDescent="0.35">
      <c r="A2667" s="5">
        <v>1508</v>
      </c>
      <c r="B2667">
        <v>1</v>
      </c>
      <c r="C2667">
        <v>2</v>
      </c>
      <c r="D2667">
        <v>1</v>
      </c>
      <c r="E2667">
        <v>0</v>
      </c>
      <c r="F2667">
        <v>0</v>
      </c>
      <c r="G2667" t="s">
        <v>2783</v>
      </c>
      <c r="H2667" s="19">
        <v>240.59299999999999</v>
      </c>
    </row>
    <row r="2668" spans="1:8" x14ac:dyDescent="0.35">
      <c r="A2668" s="5">
        <v>1508</v>
      </c>
      <c r="B2668">
        <v>1</v>
      </c>
      <c r="C2668">
        <v>2</v>
      </c>
      <c r="D2668">
        <v>0</v>
      </c>
      <c r="E2668">
        <v>1</v>
      </c>
      <c r="F2668">
        <v>0</v>
      </c>
      <c r="G2668" t="s">
        <v>2785</v>
      </c>
      <c r="H2668" s="19">
        <v>210.72200000000001</v>
      </c>
    </row>
    <row r="2669" spans="1:8" x14ac:dyDescent="0.35">
      <c r="A2669" s="5">
        <v>1508</v>
      </c>
      <c r="B2669">
        <v>1</v>
      </c>
      <c r="C2669">
        <v>2</v>
      </c>
      <c r="D2669">
        <v>0</v>
      </c>
      <c r="E2669">
        <v>0</v>
      </c>
      <c r="F2669">
        <v>1</v>
      </c>
      <c r="G2669" t="s">
        <v>2787</v>
      </c>
      <c r="H2669" s="19">
        <v>233.38200000000001</v>
      </c>
    </row>
    <row r="2670" spans="1:8" x14ac:dyDescent="0.35">
      <c r="A2670" s="5">
        <v>1510</v>
      </c>
      <c r="B2670">
        <v>0</v>
      </c>
      <c r="C2670">
        <v>1</v>
      </c>
      <c r="D2670">
        <v>1</v>
      </c>
      <c r="E2670">
        <v>0</v>
      </c>
      <c r="F2670">
        <v>0</v>
      </c>
      <c r="G2670" t="s">
        <v>2788</v>
      </c>
      <c r="H2670" s="19">
        <v>238.76499999999999</v>
      </c>
    </row>
    <row r="2671" spans="1:8" x14ac:dyDescent="0.35">
      <c r="A2671" s="5">
        <v>1510</v>
      </c>
      <c r="B2671">
        <v>0</v>
      </c>
      <c r="C2671">
        <v>1</v>
      </c>
      <c r="D2671">
        <v>0</v>
      </c>
      <c r="E2671">
        <v>1</v>
      </c>
      <c r="F2671">
        <v>0</v>
      </c>
      <c r="G2671" t="s">
        <v>2790</v>
      </c>
      <c r="H2671" s="19">
        <v>180.14</v>
      </c>
    </row>
    <row r="2672" spans="1:8" x14ac:dyDescent="0.35">
      <c r="A2672" s="5">
        <v>1510</v>
      </c>
      <c r="B2672">
        <v>0</v>
      </c>
      <c r="C2672">
        <v>1</v>
      </c>
      <c r="D2672">
        <v>0</v>
      </c>
      <c r="E2672">
        <v>0</v>
      </c>
      <c r="F2672">
        <v>1</v>
      </c>
      <c r="G2672" t="s">
        <v>2792</v>
      </c>
      <c r="H2672" s="19">
        <v>183.078</v>
      </c>
    </row>
    <row r="2673" spans="1:8" x14ac:dyDescent="0.35">
      <c r="A2673" s="5">
        <v>1510</v>
      </c>
      <c r="B2673">
        <v>0</v>
      </c>
      <c r="C2673">
        <v>2</v>
      </c>
      <c r="D2673">
        <v>1</v>
      </c>
      <c r="E2673">
        <v>0</v>
      </c>
      <c r="F2673">
        <v>0</v>
      </c>
      <c r="G2673" t="s">
        <v>2789</v>
      </c>
      <c r="H2673" s="19">
        <v>299.33800000000002</v>
      </c>
    </row>
    <row r="2674" spans="1:8" x14ac:dyDescent="0.35">
      <c r="A2674" s="5">
        <v>1510</v>
      </c>
      <c r="B2674">
        <v>0</v>
      </c>
      <c r="C2674">
        <v>2</v>
      </c>
      <c r="D2674">
        <v>0</v>
      </c>
      <c r="E2674">
        <v>1</v>
      </c>
      <c r="F2674">
        <v>0</v>
      </c>
      <c r="G2674" t="s">
        <v>2791</v>
      </c>
      <c r="H2674" s="19">
        <v>168.91900000000001</v>
      </c>
    </row>
    <row r="2675" spans="1:8" x14ac:dyDescent="0.35">
      <c r="A2675" s="5">
        <v>1510</v>
      </c>
      <c r="B2675">
        <v>0</v>
      </c>
      <c r="C2675">
        <v>2</v>
      </c>
      <c r="D2675">
        <v>0</v>
      </c>
      <c r="E2675">
        <v>0</v>
      </c>
      <c r="F2675">
        <v>1</v>
      </c>
      <c r="G2675" t="s">
        <v>2793</v>
      </c>
      <c r="H2675" s="19">
        <v>191.989</v>
      </c>
    </row>
    <row r="2676" spans="1:8" x14ac:dyDescent="0.35">
      <c r="A2676" s="5">
        <v>1511</v>
      </c>
      <c r="B2676">
        <v>1</v>
      </c>
      <c r="C2676">
        <v>1</v>
      </c>
      <c r="D2676">
        <v>1</v>
      </c>
      <c r="E2676">
        <v>0</v>
      </c>
      <c r="F2676">
        <v>0</v>
      </c>
      <c r="G2676" t="s">
        <v>2794</v>
      </c>
      <c r="H2676" s="19">
        <v>317.35700000000003</v>
      </c>
    </row>
    <row r="2677" spans="1:8" x14ac:dyDescent="0.35">
      <c r="A2677" s="5">
        <v>1511</v>
      </c>
      <c r="B2677">
        <v>1</v>
      </c>
      <c r="C2677">
        <v>1</v>
      </c>
      <c r="D2677">
        <v>0</v>
      </c>
      <c r="E2677">
        <v>1</v>
      </c>
      <c r="F2677">
        <v>0</v>
      </c>
      <c r="G2677" t="s">
        <v>2796</v>
      </c>
      <c r="H2677" s="19">
        <v>130.232</v>
      </c>
    </row>
    <row r="2678" spans="1:8" x14ac:dyDescent="0.35">
      <c r="A2678" s="5">
        <v>1511</v>
      </c>
      <c r="B2678">
        <v>1</v>
      </c>
      <c r="C2678">
        <v>1</v>
      </c>
      <c r="D2678">
        <v>0</v>
      </c>
      <c r="E2678">
        <v>0</v>
      </c>
      <c r="F2678">
        <v>1</v>
      </c>
      <c r="G2678" t="s">
        <v>2798</v>
      </c>
      <c r="H2678" s="19">
        <v>322.29500000000002</v>
      </c>
    </row>
    <row r="2679" spans="1:8" x14ac:dyDescent="0.35">
      <c r="A2679" s="5">
        <v>1511</v>
      </c>
      <c r="B2679">
        <v>1</v>
      </c>
      <c r="C2679">
        <v>2</v>
      </c>
      <c r="D2679">
        <v>1</v>
      </c>
      <c r="E2679">
        <v>0</v>
      </c>
      <c r="F2679">
        <v>0</v>
      </c>
      <c r="G2679" t="s">
        <v>2795</v>
      </c>
      <c r="H2679" s="19">
        <v>234.33699999999999</v>
      </c>
    </row>
    <row r="2680" spans="1:8" x14ac:dyDescent="0.35">
      <c r="A2680" s="5">
        <v>1511</v>
      </c>
      <c r="B2680">
        <v>1</v>
      </c>
      <c r="C2680">
        <v>2</v>
      </c>
      <c r="D2680">
        <v>0</v>
      </c>
      <c r="E2680">
        <v>1</v>
      </c>
      <c r="F2680">
        <v>0</v>
      </c>
      <c r="G2680" t="s">
        <v>2797</v>
      </c>
      <c r="H2680" s="19">
        <v>149.536</v>
      </c>
    </row>
    <row r="2681" spans="1:8" x14ac:dyDescent="0.35">
      <c r="A2681" s="5">
        <v>1511</v>
      </c>
      <c r="B2681">
        <v>1</v>
      </c>
      <c r="C2681">
        <v>2</v>
      </c>
      <c r="D2681">
        <v>0</v>
      </c>
      <c r="E2681">
        <v>0</v>
      </c>
      <c r="F2681">
        <v>1</v>
      </c>
      <c r="G2681" t="s">
        <v>2799</v>
      </c>
      <c r="H2681" s="19">
        <v>233.28100000000001</v>
      </c>
    </row>
    <row r="2682" spans="1:8" x14ac:dyDescent="0.35">
      <c r="A2682" s="5">
        <v>1512</v>
      </c>
      <c r="B2682">
        <v>1</v>
      </c>
      <c r="C2682">
        <v>1</v>
      </c>
      <c r="D2682">
        <v>1</v>
      </c>
      <c r="E2682">
        <v>0</v>
      </c>
      <c r="F2682">
        <v>0</v>
      </c>
      <c r="G2682" t="s">
        <v>2800</v>
      </c>
      <c r="H2682" s="19">
        <v>211.197</v>
      </c>
    </row>
    <row r="2683" spans="1:8" x14ac:dyDescent="0.35">
      <c r="A2683" s="5">
        <v>1512</v>
      </c>
      <c r="B2683">
        <v>1</v>
      </c>
      <c r="C2683">
        <v>1</v>
      </c>
      <c r="D2683">
        <v>0</v>
      </c>
      <c r="E2683">
        <v>1</v>
      </c>
      <c r="F2683">
        <v>0</v>
      </c>
      <c r="G2683" t="s">
        <v>2803</v>
      </c>
      <c r="H2683" s="19">
        <v>140.453</v>
      </c>
    </row>
    <row r="2684" spans="1:8" x14ac:dyDescent="0.35">
      <c r="A2684" s="5">
        <v>1512</v>
      </c>
      <c r="B2684">
        <v>1</v>
      </c>
      <c r="C2684">
        <v>1</v>
      </c>
      <c r="D2684">
        <v>0</v>
      </c>
      <c r="E2684">
        <v>0</v>
      </c>
      <c r="F2684">
        <v>1</v>
      </c>
      <c r="G2684" t="s">
        <v>2806</v>
      </c>
      <c r="H2684" s="19">
        <v>555.66800000000001</v>
      </c>
    </row>
    <row r="2685" spans="1:8" x14ac:dyDescent="0.35">
      <c r="A2685" s="5">
        <v>1512</v>
      </c>
      <c r="B2685">
        <v>1</v>
      </c>
      <c r="C2685">
        <v>2</v>
      </c>
      <c r="D2685">
        <v>1</v>
      </c>
      <c r="E2685">
        <v>0</v>
      </c>
      <c r="F2685">
        <v>0</v>
      </c>
      <c r="G2685" t="s">
        <v>2801</v>
      </c>
      <c r="H2685" s="19">
        <v>60.581000000000003</v>
      </c>
    </row>
    <row r="2686" spans="1:8" x14ac:dyDescent="0.35">
      <c r="A2686" s="5">
        <v>1512</v>
      </c>
      <c r="B2686">
        <v>1</v>
      </c>
      <c r="C2686">
        <v>2</v>
      </c>
      <c r="D2686">
        <v>0</v>
      </c>
      <c r="E2686">
        <v>1</v>
      </c>
      <c r="F2686">
        <v>0</v>
      </c>
      <c r="G2686" t="s">
        <v>2804</v>
      </c>
      <c r="H2686" s="19">
        <v>180.584</v>
      </c>
    </row>
    <row r="2687" spans="1:8" x14ac:dyDescent="0.35">
      <c r="A2687" s="5">
        <v>1512</v>
      </c>
      <c r="B2687">
        <v>1</v>
      </c>
      <c r="C2687">
        <v>2</v>
      </c>
      <c r="D2687">
        <v>0</v>
      </c>
      <c r="E2687">
        <v>0</v>
      </c>
      <c r="F2687">
        <v>1</v>
      </c>
      <c r="G2687" t="s">
        <v>2807</v>
      </c>
      <c r="H2687" s="19">
        <v>341.58300000000003</v>
      </c>
    </row>
    <row r="2688" spans="1:8" x14ac:dyDescent="0.35">
      <c r="A2688" s="5">
        <v>1512</v>
      </c>
      <c r="B2688">
        <v>1</v>
      </c>
      <c r="C2688">
        <v>3</v>
      </c>
      <c r="D2688">
        <v>1</v>
      </c>
      <c r="E2688">
        <v>0</v>
      </c>
      <c r="F2688">
        <v>0</v>
      </c>
      <c r="G2688" t="s">
        <v>2802</v>
      </c>
      <c r="H2688" s="19">
        <v>92.372</v>
      </c>
    </row>
    <row r="2689" spans="1:8" x14ac:dyDescent="0.35">
      <c r="A2689" s="5">
        <v>1512</v>
      </c>
      <c r="B2689">
        <v>1</v>
      </c>
      <c r="C2689">
        <v>3</v>
      </c>
      <c r="D2689">
        <v>0</v>
      </c>
      <c r="E2689">
        <v>1</v>
      </c>
      <c r="F2689">
        <v>0</v>
      </c>
      <c r="G2689" t="s">
        <v>2805</v>
      </c>
      <c r="H2689" s="19">
        <v>120.035</v>
      </c>
    </row>
    <row r="2690" spans="1:8" x14ac:dyDescent="0.35">
      <c r="A2690" s="5">
        <v>1512</v>
      </c>
      <c r="B2690">
        <v>1</v>
      </c>
      <c r="C2690">
        <v>3</v>
      </c>
      <c r="D2690">
        <v>0</v>
      </c>
      <c r="E2690">
        <v>0</v>
      </c>
      <c r="F2690">
        <v>1</v>
      </c>
      <c r="G2690" t="s">
        <v>2808</v>
      </c>
      <c r="H2690" s="19">
        <v>480.78800000000001</v>
      </c>
    </row>
    <row r="2691" spans="1:8" x14ac:dyDescent="0.35">
      <c r="A2691" s="5">
        <v>1513</v>
      </c>
      <c r="B2691">
        <v>1</v>
      </c>
      <c r="C2691">
        <v>1</v>
      </c>
      <c r="D2691">
        <v>1</v>
      </c>
      <c r="E2691">
        <v>0</v>
      </c>
      <c r="F2691">
        <v>0</v>
      </c>
      <c r="G2691" t="s">
        <v>2809</v>
      </c>
      <c r="H2691" s="19">
        <v>507.089</v>
      </c>
    </row>
    <row r="2692" spans="1:8" x14ac:dyDescent="0.35">
      <c r="A2692" s="5">
        <v>1513</v>
      </c>
      <c r="B2692">
        <v>1</v>
      </c>
      <c r="C2692">
        <v>1</v>
      </c>
      <c r="D2692">
        <v>0</v>
      </c>
      <c r="E2692">
        <v>1</v>
      </c>
      <c r="F2692">
        <v>0</v>
      </c>
      <c r="G2692" t="s">
        <v>2812</v>
      </c>
      <c r="H2692" s="19">
        <v>170.12100000000001</v>
      </c>
    </row>
    <row r="2693" spans="1:8" x14ac:dyDescent="0.35">
      <c r="A2693" s="5">
        <v>1513</v>
      </c>
      <c r="B2693">
        <v>1</v>
      </c>
      <c r="C2693">
        <v>1</v>
      </c>
      <c r="D2693">
        <v>0</v>
      </c>
      <c r="E2693">
        <v>0</v>
      </c>
      <c r="F2693">
        <v>1</v>
      </c>
      <c r="G2693" t="s">
        <v>2815</v>
      </c>
      <c r="H2693" s="19">
        <v>577.87900000000002</v>
      </c>
    </row>
    <row r="2694" spans="1:8" x14ac:dyDescent="0.35">
      <c r="A2694" s="5">
        <v>1513</v>
      </c>
      <c r="B2694">
        <v>1</v>
      </c>
      <c r="C2694">
        <v>2</v>
      </c>
      <c r="D2694">
        <v>1</v>
      </c>
      <c r="E2694">
        <v>0</v>
      </c>
      <c r="F2694">
        <v>0</v>
      </c>
      <c r="G2694" t="s">
        <v>2810</v>
      </c>
      <c r="H2694" s="19">
        <v>484.15600000000001</v>
      </c>
    </row>
    <row r="2695" spans="1:8" x14ac:dyDescent="0.35">
      <c r="A2695" s="5">
        <v>1513</v>
      </c>
      <c r="B2695">
        <v>1</v>
      </c>
      <c r="C2695">
        <v>2</v>
      </c>
      <c r="D2695">
        <v>0</v>
      </c>
      <c r="E2695">
        <v>1</v>
      </c>
      <c r="F2695">
        <v>0</v>
      </c>
      <c r="G2695" t="s">
        <v>2813</v>
      </c>
      <c r="H2695" s="19">
        <v>217.958</v>
      </c>
    </row>
    <row r="2696" spans="1:8" x14ac:dyDescent="0.35">
      <c r="A2696" s="5">
        <v>1513</v>
      </c>
      <c r="B2696">
        <v>1</v>
      </c>
      <c r="C2696">
        <v>2</v>
      </c>
      <c r="D2696">
        <v>0</v>
      </c>
      <c r="E2696">
        <v>0</v>
      </c>
      <c r="F2696">
        <v>1</v>
      </c>
      <c r="G2696" t="s">
        <v>2816</v>
      </c>
      <c r="H2696" s="19">
        <v>384.67</v>
      </c>
    </row>
    <row r="2697" spans="1:8" x14ac:dyDescent="0.35">
      <c r="A2697" s="5">
        <v>1513</v>
      </c>
      <c r="B2697">
        <v>1</v>
      </c>
      <c r="C2697">
        <v>3</v>
      </c>
      <c r="D2697">
        <v>1</v>
      </c>
      <c r="E2697">
        <v>0</v>
      </c>
      <c r="F2697">
        <v>0</v>
      </c>
      <c r="G2697" t="s">
        <v>2811</v>
      </c>
      <c r="H2697" s="19">
        <v>453.81</v>
      </c>
    </row>
    <row r="2698" spans="1:8" x14ac:dyDescent="0.35">
      <c r="A2698" s="5">
        <v>1513</v>
      </c>
      <c r="B2698">
        <v>1</v>
      </c>
      <c r="C2698">
        <v>3</v>
      </c>
      <c r="D2698">
        <v>0</v>
      </c>
      <c r="E2698">
        <v>1</v>
      </c>
      <c r="F2698">
        <v>0</v>
      </c>
      <c r="G2698" t="s">
        <v>2814</v>
      </c>
      <c r="H2698" s="19">
        <v>200.51499999999999</v>
      </c>
    </row>
    <row r="2699" spans="1:8" x14ac:dyDescent="0.35">
      <c r="A2699" s="5">
        <v>1513</v>
      </c>
      <c r="B2699">
        <v>1</v>
      </c>
      <c r="C2699">
        <v>3</v>
      </c>
      <c r="D2699">
        <v>0</v>
      </c>
      <c r="E2699">
        <v>0</v>
      </c>
      <c r="F2699">
        <v>1</v>
      </c>
      <c r="G2699" t="s">
        <v>2817</v>
      </c>
      <c r="H2699" s="19">
        <v>527.97299999999996</v>
      </c>
    </row>
    <row r="2700" spans="1:8" x14ac:dyDescent="0.35">
      <c r="A2700" s="5">
        <v>1514</v>
      </c>
      <c r="B2700">
        <v>1</v>
      </c>
      <c r="C2700">
        <v>1</v>
      </c>
      <c r="D2700">
        <v>1</v>
      </c>
      <c r="E2700">
        <v>0</v>
      </c>
      <c r="F2700">
        <v>0</v>
      </c>
      <c r="G2700" t="s">
        <v>2818</v>
      </c>
      <c r="H2700" s="19">
        <v>313.47199999999998</v>
      </c>
    </row>
    <row r="2701" spans="1:8" x14ac:dyDescent="0.35">
      <c r="A2701" s="5">
        <v>1514</v>
      </c>
      <c r="B2701">
        <v>1</v>
      </c>
      <c r="C2701">
        <v>1</v>
      </c>
      <c r="D2701">
        <v>0</v>
      </c>
      <c r="E2701">
        <v>1</v>
      </c>
      <c r="F2701">
        <v>0</v>
      </c>
      <c r="G2701" t="s">
        <v>2819</v>
      </c>
      <c r="H2701" s="19">
        <v>110.486</v>
      </c>
    </row>
    <row r="2702" spans="1:8" x14ac:dyDescent="0.35">
      <c r="A2702" s="5">
        <v>1514</v>
      </c>
      <c r="B2702">
        <v>1</v>
      </c>
      <c r="C2702">
        <v>1</v>
      </c>
      <c r="D2702">
        <v>0</v>
      </c>
      <c r="E2702">
        <v>0</v>
      </c>
      <c r="F2702">
        <v>1</v>
      </c>
      <c r="G2702" t="s">
        <v>2820</v>
      </c>
      <c r="H2702" s="19">
        <v>411.346</v>
      </c>
    </row>
    <row r="2703" spans="1:8" x14ac:dyDescent="0.35">
      <c r="A2703" s="5">
        <v>1515</v>
      </c>
      <c r="B2703">
        <v>1</v>
      </c>
      <c r="C2703">
        <v>1</v>
      </c>
      <c r="D2703">
        <v>1</v>
      </c>
      <c r="E2703">
        <v>0</v>
      </c>
      <c r="F2703">
        <v>0</v>
      </c>
      <c r="G2703" t="s">
        <v>2821</v>
      </c>
      <c r="H2703" s="19">
        <v>335.27600000000001</v>
      </c>
    </row>
    <row r="2704" spans="1:8" x14ac:dyDescent="0.35">
      <c r="A2704" s="5">
        <v>1515</v>
      </c>
      <c r="B2704">
        <v>1</v>
      </c>
      <c r="C2704">
        <v>1</v>
      </c>
      <c r="D2704">
        <v>0</v>
      </c>
      <c r="E2704">
        <v>1</v>
      </c>
      <c r="F2704">
        <v>0</v>
      </c>
      <c r="G2704" t="s">
        <v>2822</v>
      </c>
      <c r="H2704" s="19">
        <v>139.96600000000001</v>
      </c>
    </row>
    <row r="2705" spans="1:8" x14ac:dyDescent="0.35">
      <c r="A2705" s="5">
        <v>1515</v>
      </c>
      <c r="B2705">
        <v>1</v>
      </c>
      <c r="C2705">
        <v>1</v>
      </c>
      <c r="D2705">
        <v>0</v>
      </c>
      <c r="E2705">
        <v>0</v>
      </c>
      <c r="F2705">
        <v>1</v>
      </c>
      <c r="G2705" t="s">
        <v>2823</v>
      </c>
      <c r="H2705" s="19">
        <v>433.10300000000001</v>
      </c>
    </row>
    <row r="2706" spans="1:8" x14ac:dyDescent="0.35">
      <c r="A2706" s="5">
        <v>1516</v>
      </c>
      <c r="B2706">
        <v>1</v>
      </c>
      <c r="C2706">
        <v>1</v>
      </c>
      <c r="D2706">
        <v>1</v>
      </c>
      <c r="E2706">
        <v>0</v>
      </c>
      <c r="F2706">
        <v>0</v>
      </c>
      <c r="G2706" t="s">
        <v>2824</v>
      </c>
      <c r="H2706" s="19">
        <v>223.995</v>
      </c>
    </row>
    <row r="2707" spans="1:8" x14ac:dyDescent="0.35">
      <c r="A2707" s="5">
        <v>1516</v>
      </c>
      <c r="B2707">
        <v>1</v>
      </c>
      <c r="C2707">
        <v>1</v>
      </c>
      <c r="D2707">
        <v>0</v>
      </c>
      <c r="E2707">
        <v>1</v>
      </c>
      <c r="F2707">
        <v>0</v>
      </c>
      <c r="G2707" t="s">
        <v>2827</v>
      </c>
      <c r="H2707" s="19">
        <v>215.113</v>
      </c>
    </row>
    <row r="2708" spans="1:8" x14ac:dyDescent="0.35">
      <c r="A2708" s="5">
        <v>1516</v>
      </c>
      <c r="B2708">
        <v>1</v>
      </c>
      <c r="C2708">
        <v>1</v>
      </c>
      <c r="D2708">
        <v>0</v>
      </c>
      <c r="E2708">
        <v>0</v>
      </c>
      <c r="F2708">
        <v>1</v>
      </c>
      <c r="G2708" t="s">
        <v>2830</v>
      </c>
      <c r="H2708" s="19">
        <v>445.1</v>
      </c>
    </row>
    <row r="2709" spans="1:8" x14ac:dyDescent="0.35">
      <c r="A2709" s="5">
        <v>1516</v>
      </c>
      <c r="B2709">
        <v>1</v>
      </c>
      <c r="C2709">
        <v>2</v>
      </c>
      <c r="D2709">
        <v>1</v>
      </c>
      <c r="E2709">
        <v>0</v>
      </c>
      <c r="F2709">
        <v>0</v>
      </c>
      <c r="G2709" t="s">
        <v>2825</v>
      </c>
      <c r="H2709" s="19">
        <v>285.26600000000002</v>
      </c>
    </row>
    <row r="2710" spans="1:8" x14ac:dyDescent="0.35">
      <c r="A2710" s="5">
        <v>1516</v>
      </c>
      <c r="B2710">
        <v>1</v>
      </c>
      <c r="C2710">
        <v>2</v>
      </c>
      <c r="D2710">
        <v>0</v>
      </c>
      <c r="E2710">
        <v>1</v>
      </c>
      <c r="F2710">
        <v>0</v>
      </c>
      <c r="G2710" t="s">
        <v>2828</v>
      </c>
      <c r="H2710" s="19">
        <v>176.11</v>
      </c>
    </row>
    <row r="2711" spans="1:8" x14ac:dyDescent="0.35">
      <c r="A2711" s="5">
        <v>1516</v>
      </c>
      <c r="B2711">
        <v>1</v>
      </c>
      <c r="C2711">
        <v>2</v>
      </c>
      <c r="D2711">
        <v>0</v>
      </c>
      <c r="E2711">
        <v>0</v>
      </c>
      <c r="F2711">
        <v>1</v>
      </c>
      <c r="G2711" t="s">
        <v>2831</v>
      </c>
      <c r="H2711" s="19">
        <v>311.81700000000001</v>
      </c>
    </row>
    <row r="2712" spans="1:8" x14ac:dyDescent="0.35">
      <c r="A2712" s="5">
        <v>1516</v>
      </c>
      <c r="B2712">
        <v>1</v>
      </c>
      <c r="C2712">
        <v>3</v>
      </c>
      <c r="D2712">
        <v>1</v>
      </c>
      <c r="E2712">
        <v>0</v>
      </c>
      <c r="F2712">
        <v>0</v>
      </c>
      <c r="G2712" t="s">
        <v>2826</v>
      </c>
      <c r="H2712" s="19">
        <v>363.86799999999999</v>
      </c>
    </row>
    <row r="2713" spans="1:8" x14ac:dyDescent="0.35">
      <c r="A2713" s="5">
        <v>1516</v>
      </c>
      <c r="B2713">
        <v>1</v>
      </c>
      <c r="C2713">
        <v>3</v>
      </c>
      <c r="D2713">
        <v>0</v>
      </c>
      <c r="E2713">
        <v>1</v>
      </c>
      <c r="F2713">
        <v>0</v>
      </c>
      <c r="G2713" t="s">
        <v>2829</v>
      </c>
      <c r="H2713" s="19">
        <v>155.22200000000001</v>
      </c>
    </row>
    <row r="2714" spans="1:8" x14ac:dyDescent="0.35">
      <c r="A2714" s="5">
        <v>1516</v>
      </c>
      <c r="B2714">
        <v>1</v>
      </c>
      <c r="C2714">
        <v>3</v>
      </c>
      <c r="D2714">
        <v>0</v>
      </c>
      <c r="E2714">
        <v>0</v>
      </c>
      <c r="F2714">
        <v>1</v>
      </c>
      <c r="G2714" t="s">
        <v>2832</v>
      </c>
      <c r="H2714" s="19">
        <v>267.04599999999999</v>
      </c>
    </row>
    <row r="2715" spans="1:8" x14ac:dyDescent="0.35">
      <c r="A2715" s="5">
        <v>1517</v>
      </c>
      <c r="B2715">
        <v>1</v>
      </c>
      <c r="C2715">
        <v>1</v>
      </c>
      <c r="D2715">
        <v>1</v>
      </c>
      <c r="E2715">
        <v>0</v>
      </c>
      <c r="F2715">
        <v>0</v>
      </c>
      <c r="G2715" t="s">
        <v>2833</v>
      </c>
      <c r="H2715" s="19">
        <v>294.80099999999999</v>
      </c>
    </row>
    <row r="2716" spans="1:8" x14ac:dyDescent="0.35">
      <c r="A2716" s="5">
        <v>1517</v>
      </c>
      <c r="B2716">
        <v>1</v>
      </c>
      <c r="C2716">
        <v>1</v>
      </c>
      <c r="D2716">
        <v>0</v>
      </c>
      <c r="E2716">
        <v>1</v>
      </c>
      <c r="F2716">
        <v>0</v>
      </c>
      <c r="G2716" t="s">
        <v>2836</v>
      </c>
      <c r="H2716" s="19">
        <v>217.72</v>
      </c>
    </row>
    <row r="2717" spans="1:8" x14ac:dyDescent="0.35">
      <c r="A2717" s="5">
        <v>1517</v>
      </c>
      <c r="B2717">
        <v>1</v>
      </c>
      <c r="C2717">
        <v>1</v>
      </c>
      <c r="D2717">
        <v>0</v>
      </c>
      <c r="E2717">
        <v>0</v>
      </c>
      <c r="F2717">
        <v>1</v>
      </c>
      <c r="G2717" t="s">
        <v>2839</v>
      </c>
      <c r="H2717" s="19">
        <v>334.70400000000001</v>
      </c>
    </row>
    <row r="2718" spans="1:8" x14ac:dyDescent="0.35">
      <c r="A2718" s="5">
        <v>1517</v>
      </c>
      <c r="B2718">
        <v>1</v>
      </c>
      <c r="C2718">
        <v>2</v>
      </c>
      <c r="D2718">
        <v>1</v>
      </c>
      <c r="E2718">
        <v>0</v>
      </c>
      <c r="F2718">
        <v>0</v>
      </c>
      <c r="G2718" t="s">
        <v>2834</v>
      </c>
      <c r="H2718" s="19">
        <v>229.376</v>
      </c>
    </row>
    <row r="2719" spans="1:8" x14ac:dyDescent="0.35">
      <c r="A2719" s="5">
        <v>1517</v>
      </c>
      <c r="B2719">
        <v>1</v>
      </c>
      <c r="C2719">
        <v>2</v>
      </c>
      <c r="D2719">
        <v>0</v>
      </c>
      <c r="E2719">
        <v>1</v>
      </c>
      <c r="F2719">
        <v>0</v>
      </c>
      <c r="G2719" t="s">
        <v>2837</v>
      </c>
      <c r="H2719" s="19">
        <v>228.91499999999999</v>
      </c>
    </row>
    <row r="2720" spans="1:8" x14ac:dyDescent="0.35">
      <c r="A2720" s="5">
        <v>1517</v>
      </c>
      <c r="B2720">
        <v>1</v>
      </c>
      <c r="C2720">
        <v>2</v>
      </c>
      <c r="D2720">
        <v>0</v>
      </c>
      <c r="E2720">
        <v>0</v>
      </c>
      <c r="F2720">
        <v>1</v>
      </c>
      <c r="G2720" t="s">
        <v>2840</v>
      </c>
      <c r="H2720" s="19">
        <v>281.65600000000001</v>
      </c>
    </row>
    <row r="2721" spans="1:8" x14ac:dyDescent="0.35">
      <c r="A2721" s="5">
        <v>1517</v>
      </c>
      <c r="B2721">
        <v>1</v>
      </c>
      <c r="C2721">
        <v>3</v>
      </c>
      <c r="D2721">
        <v>1</v>
      </c>
      <c r="E2721">
        <v>0</v>
      </c>
      <c r="F2721">
        <v>0</v>
      </c>
      <c r="G2721" t="s">
        <v>2835</v>
      </c>
      <c r="H2721" s="19">
        <v>318.99400000000003</v>
      </c>
    </row>
    <row r="2722" spans="1:8" x14ac:dyDescent="0.35">
      <c r="A2722" s="5">
        <v>1517</v>
      </c>
      <c r="B2722">
        <v>1</v>
      </c>
      <c r="C2722">
        <v>3</v>
      </c>
      <c r="D2722">
        <v>0</v>
      </c>
      <c r="E2722">
        <v>1</v>
      </c>
      <c r="F2722">
        <v>0</v>
      </c>
      <c r="G2722" t="s">
        <v>2838</v>
      </c>
      <c r="H2722" s="19">
        <v>140.40100000000001</v>
      </c>
    </row>
    <row r="2723" spans="1:8" x14ac:dyDescent="0.35">
      <c r="A2723" s="5">
        <v>1517</v>
      </c>
      <c r="B2723">
        <v>1</v>
      </c>
      <c r="C2723">
        <v>3</v>
      </c>
      <c r="D2723">
        <v>0</v>
      </c>
      <c r="E2723">
        <v>0</v>
      </c>
      <c r="F2723">
        <v>1</v>
      </c>
      <c r="G2723" t="s">
        <v>2841</v>
      </c>
      <c r="H2723" s="19">
        <v>252.08600000000001</v>
      </c>
    </row>
    <row r="2724" spans="1:8" x14ac:dyDescent="0.35">
      <c r="A2724" s="5">
        <v>1518</v>
      </c>
      <c r="B2724">
        <v>1</v>
      </c>
      <c r="C2724">
        <v>1</v>
      </c>
      <c r="D2724">
        <v>1</v>
      </c>
      <c r="E2724">
        <v>0</v>
      </c>
      <c r="F2724">
        <v>0</v>
      </c>
      <c r="G2724" t="s">
        <v>2842</v>
      </c>
      <c r="H2724" s="19">
        <v>113.77200000000001</v>
      </c>
    </row>
    <row r="2725" spans="1:8" x14ac:dyDescent="0.35">
      <c r="A2725" s="5">
        <v>1518</v>
      </c>
      <c r="B2725">
        <v>1</v>
      </c>
      <c r="C2725">
        <v>1</v>
      </c>
      <c r="D2725">
        <v>0</v>
      </c>
      <c r="E2725">
        <v>1</v>
      </c>
      <c r="F2725">
        <v>0</v>
      </c>
      <c r="G2725" t="s">
        <v>2843</v>
      </c>
      <c r="H2725" s="19">
        <v>148.78</v>
      </c>
    </row>
    <row r="2726" spans="1:8" x14ac:dyDescent="0.35">
      <c r="A2726" s="5">
        <v>1518</v>
      </c>
      <c r="B2726">
        <v>1</v>
      </c>
      <c r="C2726">
        <v>1</v>
      </c>
      <c r="D2726">
        <v>0</v>
      </c>
      <c r="E2726">
        <v>0</v>
      </c>
      <c r="F2726">
        <v>1</v>
      </c>
      <c r="G2726" t="s">
        <v>2844</v>
      </c>
      <c r="H2726" s="19">
        <v>283.12900000000002</v>
      </c>
    </row>
    <row r="2727" spans="1:8" x14ac:dyDescent="0.35">
      <c r="A2727" s="5">
        <v>1519</v>
      </c>
      <c r="B2727">
        <v>0</v>
      </c>
      <c r="C2727">
        <v>1</v>
      </c>
      <c r="D2727">
        <v>1</v>
      </c>
      <c r="E2727">
        <v>0</v>
      </c>
      <c r="F2727">
        <v>0</v>
      </c>
      <c r="G2727" t="s">
        <v>2845</v>
      </c>
      <c r="H2727" s="19">
        <v>219.53899999999999</v>
      </c>
    </row>
    <row r="2728" spans="1:8" x14ac:dyDescent="0.35">
      <c r="A2728" s="5">
        <v>1519</v>
      </c>
      <c r="B2728">
        <v>0</v>
      </c>
      <c r="C2728">
        <v>1</v>
      </c>
      <c r="D2728">
        <v>0</v>
      </c>
      <c r="E2728">
        <v>1</v>
      </c>
      <c r="F2728">
        <v>0</v>
      </c>
      <c r="G2728" t="s">
        <v>2846</v>
      </c>
      <c r="H2728" s="19">
        <v>201.756</v>
      </c>
    </row>
    <row r="2729" spans="1:8" x14ac:dyDescent="0.35">
      <c r="A2729" s="5">
        <v>1519</v>
      </c>
      <c r="B2729">
        <v>0</v>
      </c>
      <c r="C2729">
        <v>1</v>
      </c>
      <c r="D2729">
        <v>0</v>
      </c>
      <c r="E2729">
        <v>0</v>
      </c>
      <c r="F2729">
        <v>1</v>
      </c>
      <c r="G2729" t="s">
        <v>2847</v>
      </c>
      <c r="H2729" s="19">
        <v>241.68199999999999</v>
      </c>
    </row>
    <row r="2730" spans="1:8" x14ac:dyDescent="0.35">
      <c r="A2730" s="5">
        <v>1520</v>
      </c>
      <c r="B2730">
        <v>0</v>
      </c>
      <c r="C2730">
        <v>1</v>
      </c>
      <c r="D2730">
        <v>1</v>
      </c>
      <c r="E2730">
        <v>0</v>
      </c>
      <c r="F2730">
        <v>0</v>
      </c>
      <c r="G2730" t="s">
        <v>2848</v>
      </c>
      <c r="H2730" s="19">
        <v>319.26299999999998</v>
      </c>
    </row>
    <row r="2731" spans="1:8" x14ac:dyDescent="0.35">
      <c r="A2731" s="5">
        <v>1520</v>
      </c>
      <c r="B2731">
        <v>0</v>
      </c>
      <c r="C2731">
        <v>1</v>
      </c>
      <c r="D2731">
        <v>0</v>
      </c>
      <c r="E2731">
        <v>1</v>
      </c>
      <c r="F2731">
        <v>0</v>
      </c>
      <c r="G2731" t="s">
        <v>2849</v>
      </c>
      <c r="H2731" s="19">
        <v>163.04400000000001</v>
      </c>
    </row>
    <row r="2732" spans="1:8" x14ac:dyDescent="0.35">
      <c r="A2732" s="5">
        <v>1520</v>
      </c>
      <c r="B2732">
        <v>0</v>
      </c>
      <c r="C2732">
        <v>1</v>
      </c>
      <c r="D2732">
        <v>0</v>
      </c>
      <c r="E2732">
        <v>0</v>
      </c>
      <c r="F2732">
        <v>1</v>
      </c>
      <c r="G2732" t="s">
        <v>2850</v>
      </c>
      <c r="H2732" s="19">
        <v>227.06899999999999</v>
      </c>
    </row>
    <row r="2733" spans="1:8" x14ac:dyDescent="0.35">
      <c r="A2733" s="5">
        <v>1521</v>
      </c>
      <c r="B2733">
        <v>0</v>
      </c>
      <c r="C2733">
        <v>2</v>
      </c>
      <c r="D2733">
        <v>1</v>
      </c>
      <c r="E2733">
        <v>0</v>
      </c>
      <c r="F2733">
        <v>0</v>
      </c>
      <c r="G2733" t="s">
        <v>2851</v>
      </c>
      <c r="H2733" s="19">
        <v>211.739</v>
      </c>
    </row>
    <row r="2734" spans="1:8" x14ac:dyDescent="0.35">
      <c r="A2734" s="5">
        <v>1521</v>
      </c>
      <c r="B2734">
        <v>0</v>
      </c>
      <c r="C2734">
        <v>2</v>
      </c>
      <c r="D2734">
        <v>0</v>
      </c>
      <c r="E2734">
        <v>1</v>
      </c>
      <c r="F2734">
        <v>0</v>
      </c>
      <c r="G2734" t="s">
        <v>2852</v>
      </c>
      <c r="H2734" s="19">
        <v>140.541</v>
      </c>
    </row>
    <row r="2735" spans="1:8" x14ac:dyDescent="0.35">
      <c r="A2735" s="5">
        <v>1521</v>
      </c>
      <c r="B2735">
        <v>0</v>
      </c>
      <c r="C2735">
        <v>2</v>
      </c>
      <c r="D2735">
        <v>0</v>
      </c>
      <c r="E2735">
        <v>0</v>
      </c>
      <c r="F2735">
        <v>1</v>
      </c>
      <c r="G2735" t="s">
        <v>2853</v>
      </c>
      <c r="H2735" s="19">
        <v>329.24900000000002</v>
      </c>
    </row>
    <row r="2736" spans="1:8" x14ac:dyDescent="0.35">
      <c r="A2736" s="5">
        <v>1522</v>
      </c>
      <c r="B2736">
        <v>1</v>
      </c>
      <c r="C2736">
        <v>2</v>
      </c>
      <c r="D2736">
        <v>1</v>
      </c>
      <c r="E2736">
        <v>0</v>
      </c>
      <c r="F2736">
        <v>0</v>
      </c>
      <c r="G2736" t="s">
        <v>2854</v>
      </c>
      <c r="H2736" s="19">
        <v>283.70800000000003</v>
      </c>
    </row>
    <row r="2737" spans="1:8" x14ac:dyDescent="0.35">
      <c r="A2737" s="5">
        <v>1522</v>
      </c>
      <c r="B2737">
        <v>1</v>
      </c>
      <c r="C2737">
        <v>2</v>
      </c>
      <c r="D2737">
        <v>0</v>
      </c>
      <c r="E2737">
        <v>1</v>
      </c>
      <c r="F2737">
        <v>0</v>
      </c>
      <c r="G2737" t="s">
        <v>2855</v>
      </c>
      <c r="H2737" s="19">
        <v>147.107</v>
      </c>
    </row>
    <row r="2738" spans="1:8" x14ac:dyDescent="0.35">
      <c r="A2738" s="5">
        <v>1523</v>
      </c>
      <c r="B2738">
        <v>0</v>
      </c>
      <c r="C2738">
        <v>2</v>
      </c>
      <c r="D2738">
        <v>1</v>
      </c>
      <c r="E2738">
        <v>0</v>
      </c>
      <c r="F2738">
        <v>0</v>
      </c>
      <c r="G2738" t="s">
        <v>2856</v>
      </c>
      <c r="H2738" s="19">
        <v>306.27100000000002</v>
      </c>
    </row>
    <row r="2739" spans="1:8" x14ac:dyDescent="0.35">
      <c r="A2739" s="5">
        <v>1523</v>
      </c>
      <c r="B2739">
        <v>0</v>
      </c>
      <c r="C2739">
        <v>2</v>
      </c>
      <c r="D2739">
        <v>0</v>
      </c>
      <c r="E2739">
        <v>1</v>
      </c>
      <c r="F2739">
        <v>0</v>
      </c>
      <c r="G2739" t="s">
        <v>2857</v>
      </c>
      <c r="H2739" s="19">
        <v>170.202</v>
      </c>
    </row>
    <row r="2740" spans="1:8" x14ac:dyDescent="0.35">
      <c r="A2740" s="5">
        <v>1523</v>
      </c>
      <c r="B2740">
        <v>0</v>
      </c>
      <c r="C2740">
        <v>2</v>
      </c>
      <c r="D2740">
        <v>0</v>
      </c>
      <c r="E2740">
        <v>0</v>
      </c>
      <c r="F2740">
        <v>1</v>
      </c>
      <c r="G2740" t="s">
        <v>2858</v>
      </c>
      <c r="H2740" s="19">
        <v>494.50900000000001</v>
      </c>
    </row>
    <row r="2741" spans="1:8" x14ac:dyDescent="0.35">
      <c r="A2741" s="5">
        <v>1524</v>
      </c>
      <c r="B2741">
        <v>0</v>
      </c>
      <c r="C2741">
        <v>1</v>
      </c>
      <c r="D2741">
        <v>1</v>
      </c>
      <c r="E2741">
        <v>0</v>
      </c>
      <c r="F2741">
        <v>0</v>
      </c>
      <c r="G2741" t="s">
        <v>2859</v>
      </c>
      <c r="H2741" s="19">
        <v>364.76799999999997</v>
      </c>
    </row>
    <row r="2742" spans="1:8" x14ac:dyDescent="0.35">
      <c r="A2742" s="5">
        <v>1524</v>
      </c>
      <c r="B2742">
        <v>0</v>
      </c>
      <c r="C2742">
        <v>1</v>
      </c>
      <c r="D2742">
        <v>0</v>
      </c>
      <c r="E2742">
        <v>1</v>
      </c>
      <c r="F2742">
        <v>0</v>
      </c>
      <c r="G2742" t="s">
        <v>2862</v>
      </c>
      <c r="H2742" s="19">
        <v>158.453</v>
      </c>
    </row>
    <row r="2743" spans="1:8" x14ac:dyDescent="0.35">
      <c r="A2743" s="5">
        <v>1524</v>
      </c>
      <c r="B2743">
        <v>0</v>
      </c>
      <c r="C2743">
        <v>1</v>
      </c>
      <c r="D2743">
        <v>0</v>
      </c>
      <c r="E2743">
        <v>0</v>
      </c>
      <c r="F2743">
        <v>1</v>
      </c>
      <c r="G2743" t="s">
        <v>2865</v>
      </c>
      <c r="H2743" s="19">
        <v>543.94600000000003</v>
      </c>
    </row>
    <row r="2744" spans="1:8" x14ac:dyDescent="0.35">
      <c r="A2744" s="5">
        <v>1524</v>
      </c>
      <c r="B2744">
        <v>0</v>
      </c>
      <c r="C2744">
        <v>2</v>
      </c>
      <c r="D2744">
        <v>1</v>
      </c>
      <c r="E2744">
        <v>0</v>
      </c>
      <c r="F2744">
        <v>0</v>
      </c>
      <c r="G2744" t="s">
        <v>2860</v>
      </c>
      <c r="H2744" s="19">
        <v>358.03100000000001</v>
      </c>
    </row>
    <row r="2745" spans="1:8" x14ac:dyDescent="0.35">
      <c r="A2745" s="5">
        <v>1524</v>
      </c>
      <c r="B2745">
        <v>0</v>
      </c>
      <c r="C2745">
        <v>2</v>
      </c>
      <c r="D2745">
        <v>0</v>
      </c>
      <c r="E2745">
        <v>1</v>
      </c>
      <c r="F2745">
        <v>0</v>
      </c>
      <c r="G2745" t="s">
        <v>2863</v>
      </c>
      <c r="H2745" s="19">
        <v>246.565</v>
      </c>
    </row>
    <row r="2746" spans="1:8" x14ac:dyDescent="0.35">
      <c r="A2746" s="5">
        <v>1524</v>
      </c>
      <c r="B2746">
        <v>0</v>
      </c>
      <c r="C2746">
        <v>2</v>
      </c>
      <c r="D2746">
        <v>0</v>
      </c>
      <c r="E2746">
        <v>0</v>
      </c>
      <c r="F2746">
        <v>1</v>
      </c>
      <c r="G2746" t="s">
        <v>2866</v>
      </c>
      <c r="H2746" s="19">
        <v>430.65699999999998</v>
      </c>
    </row>
    <row r="2747" spans="1:8" x14ac:dyDescent="0.35">
      <c r="A2747" s="5">
        <v>1524</v>
      </c>
      <c r="B2747">
        <v>0</v>
      </c>
      <c r="C2747">
        <v>3</v>
      </c>
      <c r="D2747">
        <v>1</v>
      </c>
      <c r="E2747">
        <v>0</v>
      </c>
      <c r="F2747">
        <v>0</v>
      </c>
      <c r="G2747" t="s">
        <v>2861</v>
      </c>
      <c r="H2747" s="19">
        <v>214.81200000000001</v>
      </c>
    </row>
    <row r="2748" spans="1:8" x14ac:dyDescent="0.35">
      <c r="A2748" s="5">
        <v>1524</v>
      </c>
      <c r="B2748">
        <v>0</v>
      </c>
      <c r="C2748">
        <v>3</v>
      </c>
      <c r="D2748">
        <v>0</v>
      </c>
      <c r="E2748">
        <v>1</v>
      </c>
      <c r="F2748">
        <v>0</v>
      </c>
      <c r="G2748" t="s">
        <v>2864</v>
      </c>
      <c r="H2748" s="19">
        <v>183.81899999999999</v>
      </c>
    </row>
    <row r="2749" spans="1:8" x14ac:dyDescent="0.35">
      <c r="A2749" s="5">
        <v>1524</v>
      </c>
      <c r="B2749">
        <v>0</v>
      </c>
      <c r="C2749">
        <v>3</v>
      </c>
      <c r="D2749">
        <v>0</v>
      </c>
      <c r="E2749">
        <v>0</v>
      </c>
      <c r="F2749">
        <v>1</v>
      </c>
      <c r="G2749" t="s">
        <v>2867</v>
      </c>
      <c r="H2749" s="19">
        <v>378.77100000000002</v>
      </c>
    </row>
    <row r="2750" spans="1:8" x14ac:dyDescent="0.35">
      <c r="A2750" s="5">
        <v>1525</v>
      </c>
      <c r="B2750">
        <v>0</v>
      </c>
      <c r="C2750">
        <v>1</v>
      </c>
      <c r="D2750">
        <v>1</v>
      </c>
      <c r="E2750">
        <v>0</v>
      </c>
      <c r="F2750">
        <v>0</v>
      </c>
      <c r="G2750" t="s">
        <v>2868</v>
      </c>
      <c r="H2750" s="19">
        <v>244.96199999999999</v>
      </c>
    </row>
    <row r="2751" spans="1:8" x14ac:dyDescent="0.35">
      <c r="A2751" s="5">
        <v>1525</v>
      </c>
      <c r="B2751">
        <v>0</v>
      </c>
      <c r="C2751">
        <v>1</v>
      </c>
      <c r="D2751">
        <v>0</v>
      </c>
      <c r="E2751">
        <v>1</v>
      </c>
      <c r="F2751">
        <v>0</v>
      </c>
      <c r="G2751" t="s">
        <v>2871</v>
      </c>
      <c r="H2751" s="19">
        <v>124.173</v>
      </c>
    </row>
    <row r="2752" spans="1:8" x14ac:dyDescent="0.35">
      <c r="A2752" s="5">
        <v>1525</v>
      </c>
      <c r="B2752">
        <v>0</v>
      </c>
      <c r="C2752">
        <v>1</v>
      </c>
      <c r="D2752">
        <v>0</v>
      </c>
      <c r="E2752">
        <v>0</v>
      </c>
      <c r="F2752">
        <v>1</v>
      </c>
      <c r="G2752" t="s">
        <v>2874</v>
      </c>
      <c r="H2752" s="19">
        <v>449.745</v>
      </c>
    </row>
    <row r="2753" spans="1:8" x14ac:dyDescent="0.35">
      <c r="A2753" s="5">
        <v>1525</v>
      </c>
      <c r="B2753">
        <v>0</v>
      </c>
      <c r="C2753">
        <v>2</v>
      </c>
      <c r="D2753">
        <v>1</v>
      </c>
      <c r="E2753">
        <v>0</v>
      </c>
      <c r="F2753">
        <v>0</v>
      </c>
      <c r="G2753" t="s">
        <v>2869</v>
      </c>
      <c r="H2753" s="19">
        <v>251.303</v>
      </c>
    </row>
    <row r="2754" spans="1:8" x14ac:dyDescent="0.35">
      <c r="A2754" s="5">
        <v>1525</v>
      </c>
      <c r="B2754">
        <v>0</v>
      </c>
      <c r="C2754">
        <v>2</v>
      </c>
      <c r="D2754">
        <v>0</v>
      </c>
      <c r="E2754">
        <v>1</v>
      </c>
      <c r="F2754">
        <v>0</v>
      </c>
      <c r="G2754" t="s">
        <v>2872</v>
      </c>
      <c r="H2754" s="19">
        <v>195.81899999999999</v>
      </c>
    </row>
    <row r="2755" spans="1:8" x14ac:dyDescent="0.35">
      <c r="A2755" s="5">
        <v>1525</v>
      </c>
      <c r="B2755">
        <v>0</v>
      </c>
      <c r="C2755">
        <v>2</v>
      </c>
      <c r="D2755">
        <v>0</v>
      </c>
      <c r="E2755">
        <v>0</v>
      </c>
      <c r="F2755">
        <v>1</v>
      </c>
      <c r="G2755" t="s">
        <v>2875</v>
      </c>
      <c r="H2755" s="19">
        <v>393.38200000000001</v>
      </c>
    </row>
    <row r="2756" spans="1:8" x14ac:dyDescent="0.35">
      <c r="A2756" s="5">
        <v>1525</v>
      </c>
      <c r="B2756">
        <v>0</v>
      </c>
      <c r="C2756">
        <v>3</v>
      </c>
      <c r="D2756">
        <v>1</v>
      </c>
      <c r="E2756">
        <v>0</v>
      </c>
      <c r="F2756">
        <v>0</v>
      </c>
      <c r="G2756" t="s">
        <v>2870</v>
      </c>
      <c r="H2756" s="19">
        <v>297.15699999999998</v>
      </c>
    </row>
    <row r="2757" spans="1:8" x14ac:dyDescent="0.35">
      <c r="A2757" s="5">
        <v>1525</v>
      </c>
      <c r="B2757">
        <v>0</v>
      </c>
      <c r="C2757">
        <v>3</v>
      </c>
      <c r="D2757">
        <v>0</v>
      </c>
      <c r="E2757">
        <v>1</v>
      </c>
      <c r="F2757">
        <v>0</v>
      </c>
      <c r="G2757" t="s">
        <v>2873</v>
      </c>
      <c r="H2757" s="19">
        <v>137.74</v>
      </c>
    </row>
    <row r="2758" spans="1:8" x14ac:dyDescent="0.35">
      <c r="A2758" s="5">
        <v>1525</v>
      </c>
      <c r="B2758">
        <v>0</v>
      </c>
      <c r="C2758">
        <v>3</v>
      </c>
      <c r="D2758">
        <v>0</v>
      </c>
      <c r="E2758">
        <v>0</v>
      </c>
      <c r="F2758">
        <v>1</v>
      </c>
      <c r="G2758" t="s">
        <v>2876</v>
      </c>
      <c r="H2758" s="19">
        <v>416.577</v>
      </c>
    </row>
    <row r="2759" spans="1:8" x14ac:dyDescent="0.35">
      <c r="A2759" s="5">
        <v>1526</v>
      </c>
      <c r="B2759">
        <v>0</v>
      </c>
      <c r="C2759">
        <v>1</v>
      </c>
      <c r="D2759">
        <v>1</v>
      </c>
      <c r="E2759">
        <v>0</v>
      </c>
      <c r="F2759">
        <v>0</v>
      </c>
      <c r="G2759" t="s">
        <v>2877</v>
      </c>
      <c r="H2759" s="19">
        <v>304.39100000000002</v>
      </c>
    </row>
    <row r="2760" spans="1:8" x14ac:dyDescent="0.35">
      <c r="A2760" s="5">
        <v>1526</v>
      </c>
      <c r="B2760">
        <v>0</v>
      </c>
      <c r="C2760">
        <v>1</v>
      </c>
      <c r="D2760">
        <v>0</v>
      </c>
      <c r="E2760">
        <v>1</v>
      </c>
      <c r="F2760">
        <v>0</v>
      </c>
      <c r="G2760" t="s">
        <v>2880</v>
      </c>
      <c r="H2760" s="19">
        <v>141.541</v>
      </c>
    </row>
    <row r="2761" spans="1:8" x14ac:dyDescent="0.35">
      <c r="A2761" s="5">
        <v>1526</v>
      </c>
      <c r="B2761">
        <v>0</v>
      </c>
      <c r="C2761">
        <v>1</v>
      </c>
      <c r="D2761">
        <v>0</v>
      </c>
      <c r="E2761">
        <v>0</v>
      </c>
      <c r="F2761">
        <v>1</v>
      </c>
      <c r="G2761" t="s">
        <v>2883</v>
      </c>
      <c r="H2761" s="19">
        <v>200.285</v>
      </c>
    </row>
    <row r="2762" spans="1:8" x14ac:dyDescent="0.35">
      <c r="A2762" s="5">
        <v>1526</v>
      </c>
      <c r="B2762">
        <v>0</v>
      </c>
      <c r="C2762">
        <v>2</v>
      </c>
      <c r="D2762">
        <v>1</v>
      </c>
      <c r="E2762">
        <v>0</v>
      </c>
      <c r="F2762">
        <v>0</v>
      </c>
      <c r="G2762" t="s">
        <v>2878</v>
      </c>
      <c r="H2762" s="19">
        <v>266.58</v>
      </c>
    </row>
    <row r="2763" spans="1:8" x14ac:dyDescent="0.35">
      <c r="A2763" s="5">
        <v>1526</v>
      </c>
      <c r="B2763">
        <v>0</v>
      </c>
      <c r="C2763">
        <v>2</v>
      </c>
      <c r="D2763">
        <v>0</v>
      </c>
      <c r="E2763">
        <v>1</v>
      </c>
      <c r="F2763">
        <v>0</v>
      </c>
      <c r="G2763" t="s">
        <v>2881</v>
      </c>
      <c r="H2763" s="19">
        <v>267.27499999999998</v>
      </c>
    </row>
    <row r="2764" spans="1:8" x14ac:dyDescent="0.35">
      <c r="A2764" s="5">
        <v>1526</v>
      </c>
      <c r="B2764">
        <v>0</v>
      </c>
      <c r="C2764">
        <v>2</v>
      </c>
      <c r="D2764">
        <v>0</v>
      </c>
      <c r="E2764">
        <v>0</v>
      </c>
      <c r="F2764">
        <v>1</v>
      </c>
      <c r="G2764" t="s">
        <v>2884</v>
      </c>
      <c r="H2764" s="19">
        <v>372.06400000000002</v>
      </c>
    </row>
    <row r="2765" spans="1:8" x14ac:dyDescent="0.35">
      <c r="A2765" s="5">
        <v>1526</v>
      </c>
      <c r="B2765">
        <v>0</v>
      </c>
      <c r="C2765">
        <v>3</v>
      </c>
      <c r="D2765">
        <v>1</v>
      </c>
      <c r="E2765">
        <v>0</v>
      </c>
      <c r="F2765">
        <v>0</v>
      </c>
      <c r="G2765" t="s">
        <v>2879</v>
      </c>
      <c r="H2765" s="19">
        <v>283.07900000000001</v>
      </c>
    </row>
    <row r="2766" spans="1:8" x14ac:dyDescent="0.35">
      <c r="A2766" s="5">
        <v>1526</v>
      </c>
      <c r="B2766">
        <v>0</v>
      </c>
      <c r="C2766">
        <v>3</v>
      </c>
      <c r="D2766">
        <v>0</v>
      </c>
      <c r="E2766">
        <v>1</v>
      </c>
      <c r="F2766">
        <v>0</v>
      </c>
      <c r="G2766" t="s">
        <v>2882</v>
      </c>
      <c r="H2766" s="19">
        <v>248.483</v>
      </c>
    </row>
    <row r="2767" spans="1:8" x14ac:dyDescent="0.35">
      <c r="A2767" s="5">
        <v>1526</v>
      </c>
      <c r="B2767">
        <v>0</v>
      </c>
      <c r="C2767">
        <v>3</v>
      </c>
      <c r="D2767">
        <v>0</v>
      </c>
      <c r="E2767">
        <v>0</v>
      </c>
      <c r="F2767">
        <v>1</v>
      </c>
      <c r="G2767" t="s">
        <v>2885</v>
      </c>
      <c r="H2767" s="19">
        <v>272.22699999999998</v>
      </c>
    </row>
    <row r="2768" spans="1:8" x14ac:dyDescent="0.35">
      <c r="A2768" s="5">
        <v>1527</v>
      </c>
      <c r="B2768">
        <v>0</v>
      </c>
      <c r="C2768">
        <v>1</v>
      </c>
      <c r="D2768">
        <v>1</v>
      </c>
      <c r="E2768">
        <v>0</v>
      </c>
      <c r="F2768">
        <v>0</v>
      </c>
      <c r="G2768" t="s">
        <v>2886</v>
      </c>
      <c r="H2768" s="19">
        <v>192.05699999999999</v>
      </c>
    </row>
    <row r="2769" spans="1:8" x14ac:dyDescent="0.35">
      <c r="A2769" s="5">
        <v>1527</v>
      </c>
      <c r="B2769">
        <v>0</v>
      </c>
      <c r="C2769">
        <v>1</v>
      </c>
      <c r="D2769">
        <v>0</v>
      </c>
      <c r="E2769">
        <v>1</v>
      </c>
      <c r="F2769">
        <v>0</v>
      </c>
      <c r="G2769" t="s">
        <v>2889</v>
      </c>
      <c r="H2769" s="19">
        <v>164.61</v>
      </c>
    </row>
    <row r="2770" spans="1:8" x14ac:dyDescent="0.35">
      <c r="A2770" s="5">
        <v>1527</v>
      </c>
      <c r="B2770">
        <v>0</v>
      </c>
      <c r="C2770">
        <v>1</v>
      </c>
      <c r="D2770">
        <v>0</v>
      </c>
      <c r="E2770">
        <v>0</v>
      </c>
      <c r="F2770">
        <v>1</v>
      </c>
      <c r="G2770" t="s">
        <v>2892</v>
      </c>
      <c r="H2770" s="19">
        <v>275.11900000000003</v>
      </c>
    </row>
    <row r="2771" spans="1:8" x14ac:dyDescent="0.35">
      <c r="A2771" s="5">
        <v>1527</v>
      </c>
      <c r="B2771">
        <v>0</v>
      </c>
      <c r="C2771">
        <v>2</v>
      </c>
      <c r="D2771">
        <v>1</v>
      </c>
      <c r="E2771">
        <v>0</v>
      </c>
      <c r="F2771">
        <v>0</v>
      </c>
      <c r="G2771" t="s">
        <v>2887</v>
      </c>
      <c r="H2771" s="19">
        <v>207.69800000000001</v>
      </c>
    </row>
    <row r="2772" spans="1:8" x14ac:dyDescent="0.35">
      <c r="A2772" s="5">
        <v>1527</v>
      </c>
      <c r="B2772">
        <v>0</v>
      </c>
      <c r="C2772">
        <v>2</v>
      </c>
      <c r="D2772">
        <v>0</v>
      </c>
      <c r="E2772">
        <v>1</v>
      </c>
      <c r="F2772">
        <v>0</v>
      </c>
      <c r="G2772" t="s">
        <v>2890</v>
      </c>
      <c r="H2772" s="19">
        <v>195.50899999999999</v>
      </c>
    </row>
    <row r="2773" spans="1:8" x14ac:dyDescent="0.35">
      <c r="A2773" s="5">
        <v>1527</v>
      </c>
      <c r="B2773">
        <v>0</v>
      </c>
      <c r="C2773">
        <v>2</v>
      </c>
      <c r="D2773">
        <v>0</v>
      </c>
      <c r="E2773">
        <v>0</v>
      </c>
      <c r="F2773">
        <v>1</v>
      </c>
      <c r="G2773" t="s">
        <v>2893</v>
      </c>
      <c r="H2773" s="19">
        <v>173.55199999999999</v>
      </c>
    </row>
    <row r="2774" spans="1:8" x14ac:dyDescent="0.35">
      <c r="A2774" s="5">
        <v>1527</v>
      </c>
      <c r="B2774">
        <v>0</v>
      </c>
      <c r="C2774">
        <v>3</v>
      </c>
      <c r="D2774">
        <v>1</v>
      </c>
      <c r="E2774">
        <v>0</v>
      </c>
      <c r="F2774">
        <v>0</v>
      </c>
      <c r="G2774" t="s">
        <v>2888</v>
      </c>
      <c r="H2774" s="19">
        <v>249.042</v>
      </c>
    </row>
    <row r="2775" spans="1:8" x14ac:dyDescent="0.35">
      <c r="A2775" s="5">
        <v>1527</v>
      </c>
      <c r="B2775">
        <v>0</v>
      </c>
      <c r="C2775">
        <v>3</v>
      </c>
      <c r="D2775">
        <v>0</v>
      </c>
      <c r="E2775">
        <v>1</v>
      </c>
      <c r="F2775">
        <v>0</v>
      </c>
      <c r="G2775" t="s">
        <v>2891</v>
      </c>
      <c r="H2775" s="19">
        <v>193.87200000000001</v>
      </c>
    </row>
    <row r="2776" spans="1:8" x14ac:dyDescent="0.35">
      <c r="A2776" s="5">
        <v>1527</v>
      </c>
      <c r="B2776">
        <v>0</v>
      </c>
      <c r="C2776">
        <v>3</v>
      </c>
      <c r="D2776">
        <v>0</v>
      </c>
      <c r="E2776">
        <v>0</v>
      </c>
      <c r="F2776">
        <v>1</v>
      </c>
      <c r="G2776" t="s">
        <v>2894</v>
      </c>
      <c r="H2776" s="19">
        <v>193.37899999999999</v>
      </c>
    </row>
    <row r="2777" spans="1:8" x14ac:dyDescent="0.35">
      <c r="A2777" s="5">
        <v>1528</v>
      </c>
      <c r="B2777">
        <v>0</v>
      </c>
      <c r="C2777">
        <v>1</v>
      </c>
      <c r="D2777">
        <v>1</v>
      </c>
      <c r="E2777">
        <v>0</v>
      </c>
      <c r="F2777">
        <v>0</v>
      </c>
      <c r="G2777" t="s">
        <v>2895</v>
      </c>
      <c r="H2777" s="19">
        <v>315.41500000000002</v>
      </c>
    </row>
    <row r="2778" spans="1:8" x14ac:dyDescent="0.35">
      <c r="A2778" s="5">
        <v>1528</v>
      </c>
      <c r="B2778">
        <v>0</v>
      </c>
      <c r="C2778">
        <v>1</v>
      </c>
      <c r="D2778">
        <v>0</v>
      </c>
      <c r="E2778">
        <v>1</v>
      </c>
      <c r="F2778">
        <v>0</v>
      </c>
      <c r="G2778" t="s">
        <v>2897</v>
      </c>
      <c r="H2778" s="19">
        <v>105.539</v>
      </c>
    </row>
    <row r="2779" spans="1:8" x14ac:dyDescent="0.35">
      <c r="A2779" s="5">
        <v>1528</v>
      </c>
      <c r="B2779">
        <v>0</v>
      </c>
      <c r="C2779">
        <v>1</v>
      </c>
      <c r="D2779">
        <v>0</v>
      </c>
      <c r="E2779">
        <v>0</v>
      </c>
      <c r="F2779">
        <v>1</v>
      </c>
      <c r="G2779" t="s">
        <v>2899</v>
      </c>
      <c r="H2779" s="19">
        <v>318.39800000000002</v>
      </c>
    </row>
    <row r="2780" spans="1:8" x14ac:dyDescent="0.35">
      <c r="A2780" s="5">
        <v>1528</v>
      </c>
      <c r="B2780">
        <v>0</v>
      </c>
      <c r="C2780">
        <v>2</v>
      </c>
      <c r="D2780">
        <v>1</v>
      </c>
      <c r="E2780">
        <v>0</v>
      </c>
      <c r="F2780">
        <v>0</v>
      </c>
      <c r="G2780" t="s">
        <v>2896</v>
      </c>
      <c r="H2780" s="19">
        <v>179.46600000000001</v>
      </c>
    </row>
    <row r="2781" spans="1:8" x14ac:dyDescent="0.35">
      <c r="A2781" s="5">
        <v>1528</v>
      </c>
      <c r="B2781">
        <v>0</v>
      </c>
      <c r="C2781">
        <v>2</v>
      </c>
      <c r="D2781">
        <v>0</v>
      </c>
      <c r="E2781">
        <v>1</v>
      </c>
      <c r="F2781">
        <v>0</v>
      </c>
      <c r="G2781" t="s">
        <v>2898</v>
      </c>
      <c r="H2781" s="19">
        <v>146.291</v>
      </c>
    </row>
    <row r="2782" spans="1:8" x14ac:dyDescent="0.35">
      <c r="A2782" s="5">
        <v>1528</v>
      </c>
      <c r="B2782">
        <v>0</v>
      </c>
      <c r="C2782">
        <v>2</v>
      </c>
      <c r="D2782">
        <v>0</v>
      </c>
      <c r="E2782">
        <v>0</v>
      </c>
      <c r="F2782">
        <v>1</v>
      </c>
      <c r="G2782" t="s">
        <v>2900</v>
      </c>
      <c r="H2782" s="19">
        <v>287.63</v>
      </c>
    </row>
    <row r="2783" spans="1:8" x14ac:dyDescent="0.35">
      <c r="A2783" s="5">
        <v>1529</v>
      </c>
      <c r="B2783">
        <v>1</v>
      </c>
      <c r="C2783">
        <v>1</v>
      </c>
      <c r="D2783">
        <v>1</v>
      </c>
      <c r="E2783">
        <v>0</v>
      </c>
      <c r="F2783">
        <v>0</v>
      </c>
      <c r="G2783" t="s">
        <v>2901</v>
      </c>
      <c r="H2783" s="19">
        <v>176.03899999999999</v>
      </c>
    </row>
    <row r="2784" spans="1:8" x14ac:dyDescent="0.35">
      <c r="A2784" s="5">
        <v>1529</v>
      </c>
      <c r="B2784">
        <v>1</v>
      </c>
      <c r="C2784">
        <v>1</v>
      </c>
      <c r="D2784">
        <v>0</v>
      </c>
      <c r="E2784">
        <v>1</v>
      </c>
      <c r="F2784">
        <v>0</v>
      </c>
      <c r="G2784" t="s">
        <v>2903</v>
      </c>
      <c r="H2784" s="19">
        <v>78.358999999999995</v>
      </c>
    </row>
    <row r="2785" spans="1:9" x14ac:dyDescent="0.35">
      <c r="A2785" s="5">
        <v>1529</v>
      </c>
      <c r="B2785">
        <v>1</v>
      </c>
      <c r="C2785">
        <v>1</v>
      </c>
      <c r="D2785">
        <v>0</v>
      </c>
      <c r="E2785">
        <v>0</v>
      </c>
      <c r="F2785">
        <v>1</v>
      </c>
      <c r="G2785" t="s">
        <v>2905</v>
      </c>
      <c r="H2785" s="19">
        <v>451.48700000000002</v>
      </c>
    </row>
    <row r="2786" spans="1:9" x14ac:dyDescent="0.35">
      <c r="A2786" s="5">
        <v>1529</v>
      </c>
      <c r="B2786">
        <v>1</v>
      </c>
      <c r="C2786">
        <v>2</v>
      </c>
      <c r="D2786">
        <v>1</v>
      </c>
      <c r="E2786">
        <v>0</v>
      </c>
      <c r="F2786">
        <v>0</v>
      </c>
      <c r="G2786" t="s">
        <v>2902</v>
      </c>
      <c r="H2786" s="19">
        <v>283.79300000000001</v>
      </c>
    </row>
    <row r="2787" spans="1:9" x14ac:dyDescent="0.35">
      <c r="A2787" s="5">
        <v>1529</v>
      </c>
      <c r="B2787">
        <v>1</v>
      </c>
      <c r="C2787">
        <v>2</v>
      </c>
      <c r="D2787">
        <v>0</v>
      </c>
      <c r="E2787">
        <v>1</v>
      </c>
      <c r="F2787">
        <v>0</v>
      </c>
      <c r="G2787" t="s">
        <v>2904</v>
      </c>
      <c r="H2787" s="19">
        <v>141.08500000000001</v>
      </c>
    </row>
    <row r="2788" spans="1:9" x14ac:dyDescent="0.35">
      <c r="A2788" s="5">
        <v>1529</v>
      </c>
      <c r="B2788">
        <v>1</v>
      </c>
      <c r="C2788">
        <v>2</v>
      </c>
      <c r="D2788">
        <v>0</v>
      </c>
      <c r="E2788">
        <v>0</v>
      </c>
      <c r="F2788">
        <v>1</v>
      </c>
      <c r="G2788" t="s">
        <v>2906</v>
      </c>
      <c r="H2788" s="19">
        <v>446.97500000000002</v>
      </c>
    </row>
    <row r="2789" spans="1:9" x14ac:dyDescent="0.35">
      <c r="A2789" s="5">
        <v>2001</v>
      </c>
      <c r="B2789">
        <v>0</v>
      </c>
      <c r="C2789">
        <v>1</v>
      </c>
      <c r="D2789">
        <v>1</v>
      </c>
      <c r="E2789">
        <v>0</v>
      </c>
      <c r="F2789">
        <v>0</v>
      </c>
      <c r="G2789" t="s">
        <v>2907</v>
      </c>
      <c r="H2789" s="19">
        <v>626.10699999999997</v>
      </c>
    </row>
    <row r="2790" spans="1:9" x14ac:dyDescent="0.35">
      <c r="A2790" s="5">
        <v>2001</v>
      </c>
      <c r="B2790">
        <v>0</v>
      </c>
      <c r="C2790">
        <v>1</v>
      </c>
      <c r="D2790">
        <v>0</v>
      </c>
      <c r="E2790">
        <v>1</v>
      </c>
      <c r="F2790">
        <v>0</v>
      </c>
      <c r="G2790" t="s">
        <v>2910</v>
      </c>
      <c r="H2790" s="19">
        <v>189.51900000000001</v>
      </c>
    </row>
    <row r="2791" spans="1:9" x14ac:dyDescent="0.35">
      <c r="A2791" s="5">
        <v>2001</v>
      </c>
      <c r="B2791">
        <v>0</v>
      </c>
      <c r="C2791">
        <v>1</v>
      </c>
      <c r="D2791">
        <v>0</v>
      </c>
      <c r="E2791">
        <v>0</v>
      </c>
      <c r="F2791">
        <v>1</v>
      </c>
      <c r="G2791" t="s">
        <v>2913</v>
      </c>
      <c r="H2791" s="19">
        <v>366.44600000000003</v>
      </c>
    </row>
    <row r="2792" spans="1:9" x14ac:dyDescent="0.35">
      <c r="A2792" s="5">
        <v>2001</v>
      </c>
      <c r="B2792">
        <v>0</v>
      </c>
      <c r="C2792">
        <v>2</v>
      </c>
      <c r="D2792">
        <v>1</v>
      </c>
      <c r="E2792">
        <v>0</v>
      </c>
      <c r="F2792">
        <v>0</v>
      </c>
      <c r="G2792" t="s">
        <v>2908</v>
      </c>
      <c r="H2792" s="19">
        <v>395.92200000000003</v>
      </c>
    </row>
    <row r="2793" spans="1:9" x14ac:dyDescent="0.35">
      <c r="A2793" s="5">
        <v>2001</v>
      </c>
      <c r="B2793">
        <v>0</v>
      </c>
      <c r="C2793">
        <v>2</v>
      </c>
      <c r="D2793">
        <v>0</v>
      </c>
      <c r="E2793">
        <v>1</v>
      </c>
      <c r="F2793">
        <v>0</v>
      </c>
      <c r="G2793" t="s">
        <v>2911</v>
      </c>
      <c r="H2793" s="19">
        <v>272.83699999999999</v>
      </c>
    </row>
    <row r="2794" spans="1:9" x14ac:dyDescent="0.35">
      <c r="A2794" s="5">
        <v>2001</v>
      </c>
      <c r="B2794">
        <v>0</v>
      </c>
      <c r="C2794">
        <v>2</v>
      </c>
      <c r="D2794">
        <v>0</v>
      </c>
      <c r="E2794">
        <v>0</v>
      </c>
      <c r="F2794">
        <v>1</v>
      </c>
      <c r="G2794" t="s">
        <v>2914</v>
      </c>
      <c r="H2794" s="19">
        <v>353.19099999999997</v>
      </c>
    </row>
    <row r="2795" spans="1:9" x14ac:dyDescent="0.35">
      <c r="A2795" s="5">
        <v>2001</v>
      </c>
      <c r="B2795">
        <v>0</v>
      </c>
      <c r="C2795">
        <v>3</v>
      </c>
      <c r="D2795">
        <v>1</v>
      </c>
      <c r="E2795">
        <v>0</v>
      </c>
      <c r="F2795">
        <v>0</v>
      </c>
      <c r="G2795" t="s">
        <v>2909</v>
      </c>
      <c r="H2795" s="19">
        <v>310.58499999999998</v>
      </c>
    </row>
    <row r="2796" spans="1:9" x14ac:dyDescent="0.35">
      <c r="A2796" s="5">
        <v>2001</v>
      </c>
      <c r="B2796">
        <v>0</v>
      </c>
      <c r="C2796">
        <v>3</v>
      </c>
      <c r="D2796">
        <v>0</v>
      </c>
      <c r="E2796">
        <v>1</v>
      </c>
      <c r="F2796">
        <v>0</v>
      </c>
      <c r="G2796" t="s">
        <v>2912</v>
      </c>
      <c r="H2796" s="19">
        <v>329.75799999999998</v>
      </c>
      <c r="I2796" t="s">
        <v>109</v>
      </c>
    </row>
    <row r="2797" spans="1:9" x14ac:dyDescent="0.35">
      <c r="A2797" s="5">
        <v>2001</v>
      </c>
      <c r="B2797">
        <v>0</v>
      </c>
      <c r="C2797">
        <v>3</v>
      </c>
      <c r="D2797">
        <v>0</v>
      </c>
      <c r="E2797">
        <v>0</v>
      </c>
      <c r="F2797">
        <v>1</v>
      </c>
      <c r="G2797" t="s">
        <v>2915</v>
      </c>
      <c r="H2797" s="19">
        <v>489.79599999999999</v>
      </c>
    </row>
    <row r="2798" spans="1:9" x14ac:dyDescent="0.35">
      <c r="A2798" s="5">
        <v>2002</v>
      </c>
      <c r="B2798">
        <v>0</v>
      </c>
      <c r="C2798">
        <v>1</v>
      </c>
      <c r="D2798">
        <v>1</v>
      </c>
      <c r="E2798">
        <v>0</v>
      </c>
      <c r="F2798">
        <v>0</v>
      </c>
      <c r="G2798" t="s">
        <v>2916</v>
      </c>
      <c r="H2798" s="19">
        <v>336.858</v>
      </c>
    </row>
    <row r="2799" spans="1:9" x14ac:dyDescent="0.35">
      <c r="A2799" s="5">
        <v>2002</v>
      </c>
      <c r="B2799">
        <v>0</v>
      </c>
      <c r="C2799">
        <v>1</v>
      </c>
      <c r="D2799">
        <v>0</v>
      </c>
      <c r="E2799">
        <v>1</v>
      </c>
      <c r="F2799">
        <v>0</v>
      </c>
      <c r="G2799" t="s">
        <v>2919</v>
      </c>
      <c r="H2799" s="19">
        <v>145.91999999999999</v>
      </c>
    </row>
    <row r="2800" spans="1:9" x14ac:dyDescent="0.35">
      <c r="A2800" s="5">
        <v>2002</v>
      </c>
      <c r="B2800">
        <v>0</v>
      </c>
      <c r="C2800">
        <v>1</v>
      </c>
      <c r="D2800">
        <v>0</v>
      </c>
      <c r="E2800">
        <v>0</v>
      </c>
      <c r="F2800">
        <v>1</v>
      </c>
      <c r="G2800" t="s">
        <v>2922</v>
      </c>
      <c r="H2800" s="19">
        <v>192.935</v>
      </c>
    </row>
    <row r="2801" spans="1:9" x14ac:dyDescent="0.35">
      <c r="A2801" s="5">
        <v>2002</v>
      </c>
      <c r="B2801">
        <v>0</v>
      </c>
      <c r="C2801">
        <v>2</v>
      </c>
      <c r="D2801">
        <v>1</v>
      </c>
      <c r="E2801">
        <v>0</v>
      </c>
      <c r="F2801">
        <v>0</v>
      </c>
      <c r="G2801" t="s">
        <v>2917</v>
      </c>
      <c r="H2801" s="19">
        <v>313.27699999999999</v>
      </c>
    </row>
    <row r="2802" spans="1:9" x14ac:dyDescent="0.35">
      <c r="A2802" s="5">
        <v>2002</v>
      </c>
      <c r="B2802">
        <v>0</v>
      </c>
      <c r="C2802">
        <v>2</v>
      </c>
      <c r="D2802">
        <v>0</v>
      </c>
      <c r="E2802">
        <v>1</v>
      </c>
      <c r="F2802">
        <v>0</v>
      </c>
      <c r="G2802" t="s">
        <v>2920</v>
      </c>
      <c r="H2802" s="19">
        <v>162.035</v>
      </c>
      <c r="I2802" t="s">
        <v>109</v>
      </c>
    </row>
    <row r="2803" spans="1:9" x14ac:dyDescent="0.35">
      <c r="A2803" s="5">
        <v>2002</v>
      </c>
      <c r="B2803">
        <v>0</v>
      </c>
      <c r="C2803">
        <v>2</v>
      </c>
      <c r="D2803">
        <v>0</v>
      </c>
      <c r="E2803">
        <v>0</v>
      </c>
      <c r="F2803">
        <v>1</v>
      </c>
      <c r="G2803" t="s">
        <v>2923</v>
      </c>
      <c r="H2803" s="19">
        <v>158.239</v>
      </c>
    </row>
    <row r="2804" spans="1:9" x14ac:dyDescent="0.35">
      <c r="A2804" s="5">
        <v>2002</v>
      </c>
      <c r="B2804">
        <v>0</v>
      </c>
      <c r="C2804">
        <v>3</v>
      </c>
      <c r="D2804">
        <v>1</v>
      </c>
      <c r="E2804">
        <v>0</v>
      </c>
      <c r="F2804">
        <v>0</v>
      </c>
      <c r="G2804" t="s">
        <v>2918</v>
      </c>
      <c r="H2804" s="19">
        <v>249.239</v>
      </c>
    </row>
    <row r="2805" spans="1:9" x14ac:dyDescent="0.35">
      <c r="A2805" s="5">
        <v>2002</v>
      </c>
      <c r="B2805">
        <v>0</v>
      </c>
      <c r="C2805">
        <v>3</v>
      </c>
      <c r="D2805">
        <v>0</v>
      </c>
      <c r="E2805">
        <v>1</v>
      </c>
      <c r="F2805">
        <v>0</v>
      </c>
      <c r="G2805" t="s">
        <v>2921</v>
      </c>
      <c r="H2805" s="19">
        <v>205.99700000000001</v>
      </c>
      <c r="I2805" t="s">
        <v>109</v>
      </c>
    </row>
    <row r="2806" spans="1:9" x14ac:dyDescent="0.35">
      <c r="A2806" s="5">
        <v>2002</v>
      </c>
      <c r="B2806">
        <v>0</v>
      </c>
      <c r="C2806">
        <v>3</v>
      </c>
      <c r="D2806">
        <v>0</v>
      </c>
      <c r="E2806">
        <v>0</v>
      </c>
      <c r="F2806">
        <v>1</v>
      </c>
      <c r="G2806" t="s">
        <v>2924</v>
      </c>
      <c r="H2806" s="19">
        <v>301.86</v>
      </c>
    </row>
    <row r="2807" spans="1:9" x14ac:dyDescent="0.35">
      <c r="A2807" s="5">
        <v>2003</v>
      </c>
      <c r="B2807">
        <v>1</v>
      </c>
      <c r="C2807">
        <v>1</v>
      </c>
      <c r="D2807">
        <v>1</v>
      </c>
      <c r="E2807">
        <v>0</v>
      </c>
      <c r="F2807">
        <v>0</v>
      </c>
      <c r="G2807" t="s">
        <v>2925</v>
      </c>
      <c r="H2807" s="19">
        <v>336.762</v>
      </c>
    </row>
    <row r="2808" spans="1:9" x14ac:dyDescent="0.35">
      <c r="A2808" s="5">
        <v>2003</v>
      </c>
      <c r="B2808">
        <v>1</v>
      </c>
      <c r="C2808">
        <v>1</v>
      </c>
      <c r="D2808">
        <v>0</v>
      </c>
      <c r="E2808">
        <v>1</v>
      </c>
      <c r="F2808">
        <v>0</v>
      </c>
      <c r="G2808" t="s">
        <v>2928</v>
      </c>
      <c r="H2808" s="19">
        <v>169.012</v>
      </c>
    </row>
    <row r="2809" spans="1:9" x14ac:dyDescent="0.35">
      <c r="A2809" s="5">
        <v>2003</v>
      </c>
      <c r="B2809">
        <v>1</v>
      </c>
      <c r="C2809">
        <v>1</v>
      </c>
      <c r="D2809">
        <v>0</v>
      </c>
      <c r="E2809">
        <v>0</v>
      </c>
      <c r="F2809">
        <v>1</v>
      </c>
      <c r="G2809" t="s">
        <v>2931</v>
      </c>
      <c r="H2809" s="19">
        <v>220.26599999999999</v>
      </c>
    </row>
    <row r="2810" spans="1:9" x14ac:dyDescent="0.35">
      <c r="A2810" s="5">
        <v>2003</v>
      </c>
      <c r="B2810">
        <v>1</v>
      </c>
      <c r="C2810">
        <v>2</v>
      </c>
      <c r="D2810">
        <v>1</v>
      </c>
      <c r="E2810">
        <v>0</v>
      </c>
      <c r="F2810">
        <v>0</v>
      </c>
      <c r="G2810" t="s">
        <v>2926</v>
      </c>
      <c r="H2810" s="19">
        <v>266.61900000000003</v>
      </c>
    </row>
    <row r="2811" spans="1:9" x14ac:dyDescent="0.35">
      <c r="A2811" s="5">
        <v>2003</v>
      </c>
      <c r="B2811">
        <v>1</v>
      </c>
      <c r="C2811">
        <v>2</v>
      </c>
      <c r="D2811">
        <v>0</v>
      </c>
      <c r="E2811">
        <v>1</v>
      </c>
      <c r="F2811">
        <v>0</v>
      </c>
      <c r="G2811" t="s">
        <v>2929</v>
      </c>
      <c r="H2811" s="19">
        <v>358.82900000000001</v>
      </c>
    </row>
    <row r="2812" spans="1:9" x14ac:dyDescent="0.35">
      <c r="A2812" s="5">
        <v>2003</v>
      </c>
      <c r="B2812">
        <v>1</v>
      </c>
      <c r="C2812">
        <v>2</v>
      </c>
      <c r="D2812">
        <v>0</v>
      </c>
      <c r="E2812">
        <v>0</v>
      </c>
      <c r="F2812">
        <v>1</v>
      </c>
      <c r="G2812" t="s">
        <v>2932</v>
      </c>
      <c r="H2812" s="19">
        <v>252.24299999999999</v>
      </c>
    </row>
    <row r="2813" spans="1:9" x14ac:dyDescent="0.35">
      <c r="A2813" s="5">
        <v>2003</v>
      </c>
      <c r="B2813">
        <v>1</v>
      </c>
      <c r="C2813">
        <v>3</v>
      </c>
      <c r="D2813">
        <v>1</v>
      </c>
      <c r="E2813">
        <v>0</v>
      </c>
      <c r="F2813">
        <v>0</v>
      </c>
      <c r="G2813" t="s">
        <v>2927</v>
      </c>
      <c r="H2813" s="19">
        <v>335.23200000000003</v>
      </c>
    </row>
    <row r="2814" spans="1:9" x14ac:dyDescent="0.35">
      <c r="A2814" s="5">
        <v>2003</v>
      </c>
      <c r="B2814">
        <v>1</v>
      </c>
      <c r="C2814">
        <v>3</v>
      </c>
      <c r="D2814">
        <v>0</v>
      </c>
      <c r="E2814">
        <v>1</v>
      </c>
      <c r="F2814">
        <v>0</v>
      </c>
      <c r="G2814" t="s">
        <v>2930</v>
      </c>
      <c r="H2814" s="19">
        <v>262.50200000000001</v>
      </c>
    </row>
    <row r="2815" spans="1:9" x14ac:dyDescent="0.35">
      <c r="A2815" s="5">
        <v>2003</v>
      </c>
      <c r="B2815">
        <v>1</v>
      </c>
      <c r="C2815">
        <v>3</v>
      </c>
      <c r="D2815">
        <v>0</v>
      </c>
      <c r="E2815">
        <v>0</v>
      </c>
      <c r="F2815">
        <v>1</v>
      </c>
      <c r="G2815" t="s">
        <v>2933</v>
      </c>
      <c r="H2815" s="19">
        <v>318.72899999999998</v>
      </c>
    </row>
    <row r="2816" spans="1:9" x14ac:dyDescent="0.35">
      <c r="A2816" s="5">
        <v>2004</v>
      </c>
      <c r="B2816">
        <v>0</v>
      </c>
      <c r="C2816">
        <v>1</v>
      </c>
      <c r="D2816">
        <v>1</v>
      </c>
      <c r="E2816">
        <v>0</v>
      </c>
      <c r="F2816">
        <v>0</v>
      </c>
      <c r="G2816" t="s">
        <v>2934</v>
      </c>
      <c r="H2816" s="19">
        <v>308.82799999999997</v>
      </c>
    </row>
    <row r="2817" spans="1:9" x14ac:dyDescent="0.35">
      <c r="A2817" s="5">
        <v>2004</v>
      </c>
      <c r="B2817">
        <v>0</v>
      </c>
      <c r="C2817">
        <v>1</v>
      </c>
      <c r="D2817">
        <v>0</v>
      </c>
      <c r="E2817">
        <v>1</v>
      </c>
      <c r="F2817">
        <v>0</v>
      </c>
      <c r="G2817" t="s">
        <v>2937</v>
      </c>
      <c r="H2817" s="19">
        <v>191.148</v>
      </c>
    </row>
    <row r="2818" spans="1:9" x14ac:dyDescent="0.35">
      <c r="A2818" s="5">
        <v>2004</v>
      </c>
      <c r="B2818">
        <v>0</v>
      </c>
      <c r="C2818">
        <v>1</v>
      </c>
      <c r="D2818">
        <v>0</v>
      </c>
      <c r="E2818">
        <v>0</v>
      </c>
      <c r="F2818">
        <v>1</v>
      </c>
      <c r="G2818" t="s">
        <v>2940</v>
      </c>
      <c r="H2818" s="19">
        <v>178.49100000000001</v>
      </c>
    </row>
    <row r="2819" spans="1:9" x14ac:dyDescent="0.35">
      <c r="A2819" s="5">
        <v>2004</v>
      </c>
      <c r="B2819">
        <v>0</v>
      </c>
      <c r="C2819">
        <v>2</v>
      </c>
      <c r="D2819">
        <v>1</v>
      </c>
      <c r="E2819">
        <v>0</v>
      </c>
      <c r="F2819">
        <v>0</v>
      </c>
      <c r="G2819" t="s">
        <v>2935</v>
      </c>
      <c r="H2819" s="19">
        <v>379.13799999999998</v>
      </c>
    </row>
    <row r="2820" spans="1:9" x14ac:dyDescent="0.35">
      <c r="A2820" s="5">
        <v>2004</v>
      </c>
      <c r="B2820">
        <v>0</v>
      </c>
      <c r="C2820">
        <v>2</v>
      </c>
      <c r="D2820">
        <v>0</v>
      </c>
      <c r="E2820">
        <v>1</v>
      </c>
      <c r="F2820">
        <v>0</v>
      </c>
      <c r="G2820" t="s">
        <v>2938</v>
      </c>
      <c r="H2820" s="19">
        <v>262.94200000000001</v>
      </c>
    </row>
    <row r="2821" spans="1:9" x14ac:dyDescent="0.35">
      <c r="A2821" s="5">
        <v>2004</v>
      </c>
      <c r="B2821">
        <v>0</v>
      </c>
      <c r="C2821">
        <v>2</v>
      </c>
      <c r="D2821">
        <v>0</v>
      </c>
      <c r="E2821">
        <v>0</v>
      </c>
      <c r="F2821">
        <v>1</v>
      </c>
      <c r="G2821" t="s">
        <v>2941</v>
      </c>
      <c r="H2821" s="19">
        <v>231.733</v>
      </c>
    </row>
    <row r="2822" spans="1:9" x14ac:dyDescent="0.35">
      <c r="A2822" s="5">
        <v>2004</v>
      </c>
      <c r="B2822">
        <v>0</v>
      </c>
      <c r="C2822">
        <v>3</v>
      </c>
      <c r="D2822">
        <v>1</v>
      </c>
      <c r="E2822">
        <v>0</v>
      </c>
      <c r="F2822">
        <v>0</v>
      </c>
      <c r="G2822" t="s">
        <v>2936</v>
      </c>
      <c r="H2822" s="19">
        <v>272.64299999999997</v>
      </c>
    </row>
    <row r="2823" spans="1:9" x14ac:dyDescent="0.35">
      <c r="A2823" s="5">
        <v>2004</v>
      </c>
      <c r="B2823">
        <v>0</v>
      </c>
      <c r="C2823">
        <v>3</v>
      </c>
      <c r="D2823">
        <v>0</v>
      </c>
      <c r="E2823">
        <v>1</v>
      </c>
      <c r="F2823">
        <v>0</v>
      </c>
      <c r="G2823" t="s">
        <v>2939</v>
      </c>
      <c r="H2823" s="19">
        <v>219.81800000000001</v>
      </c>
    </row>
    <row r="2824" spans="1:9" x14ac:dyDescent="0.35">
      <c r="A2824" s="5">
        <v>2004</v>
      </c>
      <c r="B2824">
        <v>0</v>
      </c>
      <c r="C2824">
        <v>3</v>
      </c>
      <c r="D2824">
        <v>0</v>
      </c>
      <c r="E2824">
        <v>0</v>
      </c>
      <c r="F2824">
        <v>1</v>
      </c>
      <c r="G2824" t="s">
        <v>2942</v>
      </c>
      <c r="H2824" s="19">
        <v>259.89499999999998</v>
      </c>
    </row>
    <row r="2825" spans="1:9" x14ac:dyDescent="0.35">
      <c r="A2825" s="5">
        <v>2005</v>
      </c>
      <c r="B2825">
        <v>0</v>
      </c>
      <c r="C2825">
        <v>1</v>
      </c>
      <c r="D2825">
        <v>1</v>
      </c>
      <c r="E2825">
        <v>0</v>
      </c>
      <c r="F2825">
        <v>0</v>
      </c>
      <c r="G2825" t="s">
        <v>2943</v>
      </c>
      <c r="H2825" s="19">
        <v>262.512</v>
      </c>
    </row>
    <row r="2826" spans="1:9" x14ac:dyDescent="0.35">
      <c r="A2826" s="5">
        <v>2005</v>
      </c>
      <c r="B2826">
        <v>0</v>
      </c>
      <c r="C2826">
        <v>1</v>
      </c>
      <c r="D2826">
        <v>0</v>
      </c>
      <c r="E2826">
        <v>1</v>
      </c>
      <c r="F2826">
        <v>0</v>
      </c>
      <c r="G2826" t="s">
        <v>2946</v>
      </c>
      <c r="H2826" s="19">
        <v>186.53700000000001</v>
      </c>
    </row>
    <row r="2827" spans="1:9" x14ac:dyDescent="0.35">
      <c r="A2827" s="5">
        <v>2005</v>
      </c>
      <c r="B2827">
        <v>0</v>
      </c>
      <c r="C2827">
        <v>1</v>
      </c>
      <c r="D2827">
        <v>0</v>
      </c>
      <c r="E2827">
        <v>0</v>
      </c>
      <c r="F2827">
        <v>1</v>
      </c>
      <c r="G2827" t="s">
        <v>2949</v>
      </c>
      <c r="H2827" s="19">
        <v>173.477</v>
      </c>
    </row>
    <row r="2828" spans="1:9" x14ac:dyDescent="0.35">
      <c r="A2828" s="5">
        <v>2005</v>
      </c>
      <c r="B2828">
        <v>0</v>
      </c>
      <c r="C2828">
        <v>2</v>
      </c>
      <c r="D2828">
        <v>1</v>
      </c>
      <c r="E2828">
        <v>0</v>
      </c>
      <c r="F2828">
        <v>0</v>
      </c>
      <c r="G2828" t="s">
        <v>2944</v>
      </c>
      <c r="H2828" s="19">
        <v>291.93200000000002</v>
      </c>
    </row>
    <row r="2829" spans="1:9" x14ac:dyDescent="0.35">
      <c r="A2829" s="5">
        <v>2005</v>
      </c>
      <c r="B2829">
        <v>0</v>
      </c>
      <c r="C2829">
        <v>2</v>
      </c>
      <c r="D2829">
        <v>0</v>
      </c>
      <c r="E2829">
        <v>1</v>
      </c>
      <c r="F2829">
        <v>0</v>
      </c>
      <c r="G2829" t="s">
        <v>2947</v>
      </c>
      <c r="H2829" s="19">
        <v>223.458</v>
      </c>
    </row>
    <row r="2830" spans="1:9" x14ac:dyDescent="0.35">
      <c r="A2830" s="5">
        <v>2005</v>
      </c>
      <c r="B2830">
        <v>0</v>
      </c>
      <c r="C2830">
        <v>2</v>
      </c>
      <c r="D2830">
        <v>0</v>
      </c>
      <c r="E2830">
        <v>0</v>
      </c>
      <c r="F2830">
        <v>1</v>
      </c>
      <c r="G2830" t="s">
        <v>2950</v>
      </c>
      <c r="H2830" s="19">
        <v>187.779</v>
      </c>
    </row>
    <row r="2831" spans="1:9" x14ac:dyDescent="0.35">
      <c r="A2831" s="5">
        <v>2005</v>
      </c>
      <c r="B2831">
        <v>0</v>
      </c>
      <c r="C2831">
        <v>3</v>
      </c>
      <c r="D2831">
        <v>1</v>
      </c>
      <c r="E2831">
        <v>0</v>
      </c>
      <c r="F2831">
        <v>0</v>
      </c>
      <c r="G2831" t="s">
        <v>2945</v>
      </c>
      <c r="H2831" s="19">
        <v>280.01299999999998</v>
      </c>
    </row>
    <row r="2832" spans="1:9" x14ac:dyDescent="0.35">
      <c r="A2832" s="5">
        <v>2005</v>
      </c>
      <c r="B2832">
        <v>0</v>
      </c>
      <c r="C2832">
        <v>3</v>
      </c>
      <c r="D2832">
        <v>0</v>
      </c>
      <c r="E2832">
        <v>1</v>
      </c>
      <c r="F2832">
        <v>0</v>
      </c>
      <c r="G2832" t="s">
        <v>2948</v>
      </c>
      <c r="H2832" s="19">
        <v>203.47</v>
      </c>
      <c r="I2832" t="s">
        <v>109</v>
      </c>
    </row>
    <row r="2833" spans="1:9" x14ac:dyDescent="0.35">
      <c r="A2833" s="5">
        <v>2005</v>
      </c>
      <c r="B2833">
        <v>0</v>
      </c>
      <c r="C2833">
        <v>3</v>
      </c>
      <c r="D2833">
        <v>0</v>
      </c>
      <c r="E2833">
        <v>0</v>
      </c>
      <c r="F2833">
        <v>1</v>
      </c>
      <c r="G2833" t="s">
        <v>2951</v>
      </c>
      <c r="H2833" s="19">
        <v>268.733</v>
      </c>
    </row>
    <row r="2834" spans="1:9" x14ac:dyDescent="0.35">
      <c r="A2834" s="5">
        <v>2006</v>
      </c>
      <c r="B2834">
        <v>0</v>
      </c>
      <c r="C2834">
        <v>1</v>
      </c>
      <c r="D2834">
        <v>1</v>
      </c>
      <c r="E2834">
        <v>0</v>
      </c>
      <c r="F2834">
        <v>0</v>
      </c>
      <c r="G2834" t="s">
        <v>2952</v>
      </c>
      <c r="H2834" s="19">
        <v>471.15899999999999</v>
      </c>
    </row>
    <row r="2835" spans="1:9" x14ac:dyDescent="0.35">
      <c r="A2835" s="5">
        <v>2006</v>
      </c>
      <c r="B2835">
        <v>0</v>
      </c>
      <c r="C2835">
        <v>1</v>
      </c>
      <c r="D2835">
        <v>0</v>
      </c>
      <c r="E2835">
        <v>1</v>
      </c>
      <c r="F2835">
        <v>0</v>
      </c>
      <c r="G2835" t="s">
        <v>2955</v>
      </c>
      <c r="H2835" s="19">
        <v>205.17400000000001</v>
      </c>
    </row>
    <row r="2836" spans="1:9" x14ac:dyDescent="0.35">
      <c r="A2836" s="5">
        <v>2006</v>
      </c>
      <c r="B2836">
        <v>0</v>
      </c>
      <c r="C2836">
        <v>1</v>
      </c>
      <c r="D2836">
        <v>0</v>
      </c>
      <c r="E2836">
        <v>0</v>
      </c>
      <c r="F2836">
        <v>1</v>
      </c>
      <c r="G2836" t="s">
        <v>2958</v>
      </c>
      <c r="H2836" s="19">
        <v>253.86199999999999</v>
      </c>
    </row>
    <row r="2837" spans="1:9" x14ac:dyDescent="0.35">
      <c r="A2837" s="5">
        <v>2006</v>
      </c>
      <c r="B2837">
        <v>0</v>
      </c>
      <c r="C2837">
        <v>2</v>
      </c>
      <c r="D2837">
        <v>1</v>
      </c>
      <c r="E2837">
        <v>0</v>
      </c>
      <c r="F2837">
        <v>0</v>
      </c>
      <c r="G2837" t="s">
        <v>2953</v>
      </c>
      <c r="H2837" s="19">
        <v>373.49799999999999</v>
      </c>
    </row>
    <row r="2838" spans="1:9" x14ac:dyDescent="0.35">
      <c r="A2838" s="5">
        <v>2006</v>
      </c>
      <c r="B2838">
        <v>0</v>
      </c>
      <c r="C2838">
        <v>2</v>
      </c>
      <c r="D2838">
        <v>0</v>
      </c>
      <c r="E2838">
        <v>1</v>
      </c>
      <c r="F2838">
        <v>0</v>
      </c>
      <c r="G2838" t="s">
        <v>2956</v>
      </c>
      <c r="H2838" s="19">
        <v>257.483</v>
      </c>
    </row>
    <row r="2839" spans="1:9" x14ac:dyDescent="0.35">
      <c r="A2839" s="5">
        <v>2006</v>
      </c>
      <c r="B2839">
        <v>0</v>
      </c>
      <c r="C2839">
        <v>2</v>
      </c>
      <c r="D2839">
        <v>0</v>
      </c>
      <c r="E2839">
        <v>0</v>
      </c>
      <c r="F2839">
        <v>1</v>
      </c>
      <c r="G2839" t="s">
        <v>2959</v>
      </c>
      <c r="H2839" s="19">
        <v>294.81099999999998</v>
      </c>
    </row>
    <row r="2840" spans="1:9" x14ac:dyDescent="0.35">
      <c r="A2840" s="5">
        <v>2006</v>
      </c>
      <c r="B2840">
        <v>0</v>
      </c>
      <c r="C2840">
        <v>3</v>
      </c>
      <c r="D2840">
        <v>1</v>
      </c>
      <c r="E2840">
        <v>0</v>
      </c>
      <c r="F2840">
        <v>0</v>
      </c>
      <c r="G2840" t="s">
        <v>2954</v>
      </c>
      <c r="H2840" s="19">
        <v>402.87900000000002</v>
      </c>
    </row>
    <row r="2841" spans="1:9" x14ac:dyDescent="0.35">
      <c r="A2841" s="5">
        <v>2006</v>
      </c>
      <c r="B2841">
        <v>0</v>
      </c>
      <c r="C2841">
        <v>3</v>
      </c>
      <c r="D2841">
        <v>0</v>
      </c>
      <c r="E2841">
        <v>1</v>
      </c>
      <c r="F2841">
        <v>0</v>
      </c>
      <c r="G2841" t="s">
        <v>2957</v>
      </c>
      <c r="H2841" s="19">
        <v>270.72300000000001</v>
      </c>
      <c r="I2841" t="s">
        <v>109</v>
      </c>
    </row>
    <row r="2842" spans="1:9" x14ac:dyDescent="0.35">
      <c r="A2842" s="5">
        <v>2006</v>
      </c>
      <c r="B2842">
        <v>0</v>
      </c>
      <c r="C2842">
        <v>3</v>
      </c>
      <c r="D2842">
        <v>0</v>
      </c>
      <c r="E2842">
        <v>0</v>
      </c>
      <c r="F2842">
        <v>1</v>
      </c>
      <c r="G2842" t="s">
        <v>2960</v>
      </c>
      <c r="H2842" s="19">
        <v>359.56400000000002</v>
      </c>
    </row>
    <row r="2843" spans="1:9" x14ac:dyDescent="0.35">
      <c r="A2843" s="5">
        <v>2007</v>
      </c>
      <c r="B2843">
        <v>1</v>
      </c>
      <c r="C2843">
        <v>1</v>
      </c>
      <c r="D2843">
        <v>1</v>
      </c>
      <c r="E2843">
        <v>0</v>
      </c>
      <c r="F2843">
        <v>0</v>
      </c>
      <c r="G2843" t="s">
        <v>2961</v>
      </c>
      <c r="H2843" s="19">
        <v>247.143</v>
      </c>
    </row>
    <row r="2844" spans="1:9" x14ac:dyDescent="0.35">
      <c r="A2844" s="5">
        <v>2007</v>
      </c>
      <c r="B2844">
        <v>1</v>
      </c>
      <c r="C2844">
        <v>1</v>
      </c>
      <c r="D2844">
        <v>0</v>
      </c>
      <c r="E2844">
        <v>1</v>
      </c>
      <c r="F2844">
        <v>0</v>
      </c>
      <c r="G2844" t="s">
        <v>2963</v>
      </c>
      <c r="H2844" s="19">
        <v>215.39099999999999</v>
      </c>
    </row>
    <row r="2845" spans="1:9" x14ac:dyDescent="0.35">
      <c r="A2845" s="5">
        <v>2007</v>
      </c>
      <c r="B2845">
        <v>1</v>
      </c>
      <c r="C2845">
        <v>1</v>
      </c>
      <c r="D2845">
        <v>0</v>
      </c>
      <c r="E2845">
        <v>0</v>
      </c>
      <c r="F2845">
        <v>1</v>
      </c>
      <c r="G2845" t="s">
        <v>2965</v>
      </c>
      <c r="H2845" s="19">
        <v>191.18299999999999</v>
      </c>
    </row>
    <row r="2846" spans="1:9" x14ac:dyDescent="0.35">
      <c r="A2846" s="5">
        <v>2007</v>
      </c>
      <c r="B2846">
        <v>1</v>
      </c>
      <c r="C2846">
        <v>2</v>
      </c>
      <c r="D2846">
        <v>1</v>
      </c>
      <c r="E2846">
        <v>0</v>
      </c>
      <c r="F2846">
        <v>0</v>
      </c>
      <c r="G2846" t="s">
        <v>2962</v>
      </c>
      <c r="H2846" s="19">
        <v>289.19400000000002</v>
      </c>
    </row>
    <row r="2847" spans="1:9" x14ac:dyDescent="0.35">
      <c r="A2847" s="5">
        <v>2007</v>
      </c>
      <c r="B2847">
        <v>1</v>
      </c>
      <c r="C2847">
        <v>2</v>
      </c>
      <c r="D2847">
        <v>0</v>
      </c>
      <c r="E2847">
        <v>1</v>
      </c>
      <c r="F2847">
        <v>0</v>
      </c>
      <c r="G2847" t="s">
        <v>2964</v>
      </c>
      <c r="H2847" s="19">
        <v>345.54599999999999</v>
      </c>
    </row>
    <row r="2848" spans="1:9" x14ac:dyDescent="0.35">
      <c r="A2848" s="5">
        <v>2007</v>
      </c>
      <c r="B2848">
        <v>1</v>
      </c>
      <c r="C2848">
        <v>2</v>
      </c>
      <c r="D2848">
        <v>0</v>
      </c>
      <c r="E2848">
        <v>0</v>
      </c>
      <c r="F2848">
        <v>1</v>
      </c>
      <c r="G2848" t="s">
        <v>2966</v>
      </c>
      <c r="H2848" s="19">
        <v>218.66800000000001</v>
      </c>
    </row>
    <row r="2849" spans="1:8" x14ac:dyDescent="0.35">
      <c r="A2849" s="5">
        <v>2008</v>
      </c>
      <c r="B2849">
        <v>1</v>
      </c>
      <c r="C2849">
        <v>1</v>
      </c>
      <c r="D2849">
        <v>1</v>
      </c>
      <c r="E2849">
        <v>0</v>
      </c>
      <c r="F2849">
        <v>0</v>
      </c>
      <c r="G2849" t="s">
        <v>2967</v>
      </c>
      <c r="H2849" s="19">
        <v>466.31799999999998</v>
      </c>
    </row>
    <row r="2850" spans="1:8" x14ac:dyDescent="0.35">
      <c r="A2850" s="5">
        <v>2008</v>
      </c>
      <c r="B2850">
        <v>1</v>
      </c>
      <c r="C2850">
        <v>1</v>
      </c>
      <c r="D2850">
        <v>0</v>
      </c>
      <c r="E2850">
        <v>1</v>
      </c>
      <c r="F2850">
        <v>0</v>
      </c>
      <c r="G2850" t="s">
        <v>2970</v>
      </c>
      <c r="H2850" s="19">
        <v>232.65100000000001</v>
      </c>
    </row>
    <row r="2851" spans="1:8" x14ac:dyDescent="0.35">
      <c r="A2851" s="5">
        <v>2008</v>
      </c>
      <c r="B2851">
        <v>1</v>
      </c>
      <c r="C2851">
        <v>1</v>
      </c>
      <c r="D2851">
        <v>0</v>
      </c>
      <c r="E2851">
        <v>0</v>
      </c>
      <c r="F2851">
        <v>1</v>
      </c>
      <c r="G2851" t="s">
        <v>2973</v>
      </c>
      <c r="H2851" s="19">
        <v>153.71899999999999</v>
      </c>
    </row>
    <row r="2852" spans="1:8" x14ac:dyDescent="0.35">
      <c r="A2852" s="5">
        <v>2008</v>
      </c>
      <c r="B2852">
        <v>1</v>
      </c>
      <c r="C2852">
        <v>2</v>
      </c>
      <c r="D2852">
        <v>1</v>
      </c>
      <c r="E2852">
        <v>0</v>
      </c>
      <c r="F2852">
        <v>0</v>
      </c>
      <c r="G2852" t="s">
        <v>2968</v>
      </c>
      <c r="H2852" s="19">
        <v>352.85</v>
      </c>
    </row>
    <row r="2853" spans="1:8" x14ac:dyDescent="0.35">
      <c r="A2853" s="5">
        <v>2008</v>
      </c>
      <c r="B2853">
        <v>1</v>
      </c>
      <c r="C2853">
        <v>2</v>
      </c>
      <c r="D2853">
        <v>0</v>
      </c>
      <c r="E2853">
        <v>1</v>
      </c>
      <c r="F2853">
        <v>0</v>
      </c>
      <c r="G2853" t="s">
        <v>2971</v>
      </c>
      <c r="H2853" s="19">
        <v>283.12599999999998</v>
      </c>
    </row>
    <row r="2854" spans="1:8" x14ac:dyDescent="0.35">
      <c r="A2854" s="5">
        <v>2008</v>
      </c>
      <c r="B2854">
        <v>1</v>
      </c>
      <c r="C2854">
        <v>2</v>
      </c>
      <c r="D2854">
        <v>0</v>
      </c>
      <c r="E2854">
        <v>0</v>
      </c>
      <c r="F2854">
        <v>1</v>
      </c>
      <c r="G2854" t="s">
        <v>2974</v>
      </c>
      <c r="H2854" s="19">
        <v>233.99600000000001</v>
      </c>
    </row>
    <row r="2855" spans="1:8" x14ac:dyDescent="0.35">
      <c r="A2855" s="5">
        <v>2008</v>
      </c>
      <c r="B2855">
        <v>1</v>
      </c>
      <c r="C2855">
        <v>3</v>
      </c>
      <c r="D2855">
        <v>1</v>
      </c>
      <c r="E2855">
        <v>0</v>
      </c>
      <c r="F2855">
        <v>0</v>
      </c>
      <c r="G2855" t="s">
        <v>2969</v>
      </c>
      <c r="H2855" s="19">
        <v>344.6</v>
      </c>
    </row>
    <row r="2856" spans="1:8" x14ac:dyDescent="0.35">
      <c r="A2856" s="5">
        <v>2008</v>
      </c>
      <c r="B2856">
        <v>1</v>
      </c>
      <c r="C2856">
        <v>3</v>
      </c>
      <c r="D2856">
        <v>0</v>
      </c>
      <c r="E2856">
        <v>1</v>
      </c>
      <c r="F2856">
        <v>0</v>
      </c>
      <c r="G2856" t="s">
        <v>2972</v>
      </c>
      <c r="H2856" s="19">
        <v>209.01400000000001</v>
      </c>
    </row>
    <row r="2857" spans="1:8" x14ac:dyDescent="0.35">
      <c r="A2857" s="5">
        <v>2008</v>
      </c>
      <c r="B2857">
        <v>1</v>
      </c>
      <c r="C2857">
        <v>3</v>
      </c>
      <c r="D2857">
        <v>0</v>
      </c>
      <c r="E2857">
        <v>0</v>
      </c>
      <c r="F2857">
        <v>1</v>
      </c>
      <c r="G2857" t="s">
        <v>2975</v>
      </c>
      <c r="H2857" s="19">
        <v>201.571</v>
      </c>
    </row>
    <row r="2858" spans="1:8" x14ac:dyDescent="0.35">
      <c r="A2858" s="5">
        <v>2009</v>
      </c>
      <c r="B2858">
        <v>0</v>
      </c>
      <c r="C2858">
        <v>1</v>
      </c>
      <c r="D2858">
        <v>1</v>
      </c>
      <c r="E2858">
        <v>0</v>
      </c>
      <c r="F2858">
        <v>0</v>
      </c>
      <c r="G2858" t="s">
        <v>2976</v>
      </c>
      <c r="H2858" s="19">
        <v>282.04899999999998</v>
      </c>
    </row>
    <row r="2859" spans="1:8" x14ac:dyDescent="0.35">
      <c r="A2859" s="5">
        <v>2009</v>
      </c>
      <c r="B2859">
        <v>0</v>
      </c>
      <c r="C2859">
        <v>1</v>
      </c>
      <c r="D2859">
        <v>0</v>
      </c>
      <c r="E2859">
        <v>1</v>
      </c>
      <c r="F2859">
        <v>0</v>
      </c>
      <c r="G2859" t="s">
        <v>2979</v>
      </c>
      <c r="H2859" s="19">
        <v>280.68900000000002</v>
      </c>
    </row>
    <row r="2860" spans="1:8" x14ac:dyDescent="0.35">
      <c r="A2860" s="5">
        <v>2009</v>
      </c>
      <c r="B2860">
        <v>0</v>
      </c>
      <c r="C2860">
        <v>1</v>
      </c>
      <c r="D2860">
        <v>0</v>
      </c>
      <c r="E2860">
        <v>0</v>
      </c>
      <c r="F2860">
        <v>1</v>
      </c>
      <c r="G2860" t="s">
        <v>2982</v>
      </c>
      <c r="H2860" s="19">
        <v>274.25299999999999</v>
      </c>
    </row>
    <row r="2861" spans="1:8" x14ac:dyDescent="0.35">
      <c r="A2861" s="5">
        <v>2009</v>
      </c>
      <c r="B2861">
        <v>0</v>
      </c>
      <c r="C2861">
        <v>2</v>
      </c>
      <c r="D2861">
        <v>1</v>
      </c>
      <c r="E2861">
        <v>0</v>
      </c>
      <c r="F2861">
        <v>0</v>
      </c>
      <c r="G2861" t="s">
        <v>2977</v>
      </c>
      <c r="H2861" s="19">
        <v>336.10899999999998</v>
      </c>
    </row>
    <row r="2862" spans="1:8" x14ac:dyDescent="0.35">
      <c r="A2862" s="5">
        <v>2009</v>
      </c>
      <c r="B2862">
        <v>0</v>
      </c>
      <c r="C2862">
        <v>2</v>
      </c>
      <c r="D2862">
        <v>0</v>
      </c>
      <c r="E2862">
        <v>1</v>
      </c>
      <c r="F2862">
        <v>0</v>
      </c>
      <c r="G2862" t="s">
        <v>2980</v>
      </c>
      <c r="H2862" s="19">
        <v>250.74199999999999</v>
      </c>
    </row>
    <row r="2863" spans="1:8" x14ac:dyDescent="0.35">
      <c r="A2863" s="5">
        <v>2009</v>
      </c>
      <c r="B2863">
        <v>0</v>
      </c>
      <c r="C2863">
        <v>2</v>
      </c>
      <c r="D2863">
        <v>0</v>
      </c>
      <c r="E2863">
        <v>0</v>
      </c>
      <c r="F2863">
        <v>1</v>
      </c>
      <c r="G2863" t="s">
        <v>2983</v>
      </c>
      <c r="H2863" s="19">
        <v>333.64699999999999</v>
      </c>
    </row>
    <row r="2864" spans="1:8" x14ac:dyDescent="0.35">
      <c r="A2864" s="5">
        <v>2009</v>
      </c>
      <c r="B2864">
        <v>0</v>
      </c>
      <c r="C2864">
        <v>3</v>
      </c>
      <c r="D2864">
        <v>1</v>
      </c>
      <c r="E2864">
        <v>0</v>
      </c>
      <c r="F2864">
        <v>0</v>
      </c>
      <c r="G2864" t="s">
        <v>2978</v>
      </c>
      <c r="H2864" s="19">
        <v>273.65100000000001</v>
      </c>
    </row>
    <row r="2865" spans="1:8" x14ac:dyDescent="0.35">
      <c r="A2865" s="5">
        <v>2009</v>
      </c>
      <c r="B2865">
        <v>0</v>
      </c>
      <c r="C2865">
        <v>3</v>
      </c>
      <c r="D2865">
        <v>0</v>
      </c>
      <c r="E2865">
        <v>1</v>
      </c>
      <c r="F2865">
        <v>0</v>
      </c>
      <c r="G2865" t="s">
        <v>2981</v>
      </c>
      <c r="H2865" s="19">
        <v>283.31799999999998</v>
      </c>
    </row>
    <row r="2866" spans="1:8" x14ac:dyDescent="0.35">
      <c r="A2866" s="5">
        <v>2009</v>
      </c>
      <c r="B2866">
        <v>0</v>
      </c>
      <c r="C2866">
        <v>3</v>
      </c>
      <c r="D2866">
        <v>0</v>
      </c>
      <c r="E2866">
        <v>0</v>
      </c>
      <c r="F2866">
        <v>1</v>
      </c>
      <c r="G2866" t="s">
        <v>2984</v>
      </c>
      <c r="H2866" s="19">
        <v>488.149</v>
      </c>
    </row>
    <row r="2867" spans="1:8" x14ac:dyDescent="0.35">
      <c r="A2867" s="5">
        <v>2010</v>
      </c>
      <c r="B2867">
        <v>0</v>
      </c>
      <c r="C2867">
        <v>1</v>
      </c>
      <c r="D2867">
        <v>1</v>
      </c>
      <c r="E2867">
        <v>0</v>
      </c>
      <c r="F2867">
        <v>0</v>
      </c>
      <c r="G2867" t="s">
        <v>2985</v>
      </c>
      <c r="H2867" s="19">
        <v>346.91</v>
      </c>
    </row>
    <row r="2868" spans="1:8" x14ac:dyDescent="0.35">
      <c r="A2868" s="5">
        <v>2010</v>
      </c>
      <c r="B2868">
        <v>0</v>
      </c>
      <c r="C2868">
        <v>1</v>
      </c>
      <c r="D2868">
        <v>0</v>
      </c>
      <c r="E2868">
        <v>1</v>
      </c>
      <c r="F2868">
        <v>0</v>
      </c>
      <c r="G2868" t="s">
        <v>2988</v>
      </c>
      <c r="H2868" s="19">
        <v>183.07</v>
      </c>
    </row>
    <row r="2869" spans="1:8" x14ac:dyDescent="0.35">
      <c r="A2869" s="5">
        <v>2010</v>
      </c>
      <c r="B2869">
        <v>0</v>
      </c>
      <c r="C2869">
        <v>1</v>
      </c>
      <c r="D2869">
        <v>0</v>
      </c>
      <c r="E2869">
        <v>0</v>
      </c>
      <c r="F2869">
        <v>1</v>
      </c>
      <c r="G2869" t="s">
        <v>2991</v>
      </c>
      <c r="H2869" s="19">
        <v>223.32</v>
      </c>
    </row>
    <row r="2870" spans="1:8" x14ac:dyDescent="0.35">
      <c r="A2870" s="5">
        <v>2010</v>
      </c>
      <c r="B2870">
        <v>0</v>
      </c>
      <c r="C2870">
        <v>2</v>
      </c>
      <c r="D2870">
        <v>1</v>
      </c>
      <c r="E2870">
        <v>0</v>
      </c>
      <c r="F2870">
        <v>0</v>
      </c>
      <c r="G2870" t="s">
        <v>2986</v>
      </c>
      <c r="H2870" s="19">
        <v>347.16199999999998</v>
      </c>
    </row>
    <row r="2871" spans="1:8" x14ac:dyDescent="0.35">
      <c r="A2871" s="5">
        <v>2010</v>
      </c>
      <c r="B2871">
        <v>0</v>
      </c>
      <c r="C2871">
        <v>2</v>
      </c>
      <c r="D2871">
        <v>0</v>
      </c>
      <c r="E2871">
        <v>1</v>
      </c>
      <c r="F2871">
        <v>0</v>
      </c>
      <c r="G2871" t="s">
        <v>2989</v>
      </c>
      <c r="H2871" s="19">
        <v>131.864</v>
      </c>
    </row>
    <row r="2872" spans="1:8" x14ac:dyDescent="0.35">
      <c r="A2872" s="5">
        <v>2010</v>
      </c>
      <c r="B2872">
        <v>0</v>
      </c>
      <c r="C2872">
        <v>2</v>
      </c>
      <c r="D2872">
        <v>0</v>
      </c>
      <c r="E2872">
        <v>0</v>
      </c>
      <c r="F2872">
        <v>1</v>
      </c>
      <c r="G2872" t="s">
        <v>2992</v>
      </c>
      <c r="H2872" s="19">
        <v>239.173</v>
      </c>
    </row>
    <row r="2873" spans="1:8" x14ac:dyDescent="0.35">
      <c r="A2873" s="5">
        <v>2010</v>
      </c>
      <c r="B2873">
        <v>0</v>
      </c>
      <c r="C2873">
        <v>3</v>
      </c>
      <c r="D2873">
        <v>1</v>
      </c>
      <c r="E2873">
        <v>0</v>
      </c>
      <c r="F2873">
        <v>0</v>
      </c>
      <c r="G2873" t="s">
        <v>2987</v>
      </c>
      <c r="H2873" s="19">
        <v>266.22000000000003</v>
      </c>
    </row>
    <row r="2874" spans="1:8" x14ac:dyDescent="0.35">
      <c r="A2874" s="5">
        <v>2010</v>
      </c>
      <c r="B2874">
        <v>0</v>
      </c>
      <c r="C2874">
        <v>3</v>
      </c>
      <c r="D2874">
        <v>0</v>
      </c>
      <c r="E2874">
        <v>1</v>
      </c>
      <c r="F2874">
        <v>0</v>
      </c>
      <c r="G2874" t="s">
        <v>2990</v>
      </c>
      <c r="H2874" s="19">
        <v>211.10599999999999</v>
      </c>
    </row>
    <row r="2875" spans="1:8" x14ac:dyDescent="0.35">
      <c r="A2875" s="5">
        <v>2010</v>
      </c>
      <c r="B2875">
        <v>0</v>
      </c>
      <c r="C2875">
        <v>3</v>
      </c>
      <c r="D2875">
        <v>0</v>
      </c>
      <c r="E2875">
        <v>0</v>
      </c>
      <c r="F2875">
        <v>1</v>
      </c>
      <c r="G2875" t="s">
        <v>2993</v>
      </c>
      <c r="H2875" s="19">
        <v>290.96100000000001</v>
      </c>
    </row>
    <row r="2876" spans="1:8" x14ac:dyDescent="0.35">
      <c r="A2876" s="5">
        <v>2011</v>
      </c>
      <c r="B2876">
        <v>0</v>
      </c>
      <c r="C2876">
        <v>1</v>
      </c>
      <c r="D2876">
        <v>1</v>
      </c>
      <c r="E2876">
        <v>0</v>
      </c>
      <c r="F2876">
        <v>0</v>
      </c>
      <c r="G2876" t="s">
        <v>2994</v>
      </c>
      <c r="H2876" s="19">
        <v>336.52300000000002</v>
      </c>
    </row>
    <row r="2877" spans="1:8" x14ac:dyDescent="0.35">
      <c r="A2877" s="5">
        <v>2011</v>
      </c>
      <c r="B2877">
        <v>0</v>
      </c>
      <c r="C2877">
        <v>1</v>
      </c>
      <c r="D2877">
        <v>0</v>
      </c>
      <c r="E2877">
        <v>1</v>
      </c>
      <c r="F2877">
        <v>0</v>
      </c>
      <c r="G2877" t="s">
        <v>2997</v>
      </c>
      <c r="H2877" s="19">
        <v>216.63800000000001</v>
      </c>
    </row>
    <row r="2878" spans="1:8" x14ac:dyDescent="0.35">
      <c r="A2878" s="5">
        <v>2011</v>
      </c>
      <c r="B2878">
        <v>0</v>
      </c>
      <c r="C2878">
        <v>1</v>
      </c>
      <c r="D2878">
        <v>0</v>
      </c>
      <c r="E2878">
        <v>0</v>
      </c>
      <c r="F2878">
        <v>1</v>
      </c>
      <c r="G2878" t="s">
        <v>3000</v>
      </c>
      <c r="H2878" s="19">
        <v>328.46100000000001</v>
      </c>
    </row>
    <row r="2879" spans="1:8" x14ac:dyDescent="0.35">
      <c r="A2879" s="5">
        <v>2011</v>
      </c>
      <c r="B2879">
        <v>0</v>
      </c>
      <c r="C2879">
        <v>2</v>
      </c>
      <c r="D2879">
        <v>1</v>
      </c>
      <c r="E2879">
        <v>0</v>
      </c>
      <c r="F2879">
        <v>0</v>
      </c>
      <c r="G2879" t="s">
        <v>2995</v>
      </c>
      <c r="H2879" s="19">
        <v>369.13400000000001</v>
      </c>
    </row>
    <row r="2880" spans="1:8" x14ac:dyDescent="0.35">
      <c r="A2880" s="5">
        <v>2011</v>
      </c>
      <c r="B2880">
        <v>0</v>
      </c>
      <c r="C2880">
        <v>2</v>
      </c>
      <c r="D2880">
        <v>0</v>
      </c>
      <c r="E2880">
        <v>1</v>
      </c>
      <c r="F2880">
        <v>0</v>
      </c>
      <c r="G2880" t="s">
        <v>2998</v>
      </c>
      <c r="H2880" s="19">
        <v>258.005</v>
      </c>
    </row>
    <row r="2881" spans="1:8" x14ac:dyDescent="0.35">
      <c r="A2881" s="5">
        <v>2011</v>
      </c>
      <c r="B2881">
        <v>0</v>
      </c>
      <c r="C2881">
        <v>2</v>
      </c>
      <c r="D2881">
        <v>0</v>
      </c>
      <c r="E2881">
        <v>0</v>
      </c>
      <c r="F2881">
        <v>1</v>
      </c>
      <c r="G2881" t="s">
        <v>3001</v>
      </c>
      <c r="H2881" s="19">
        <v>246.48400000000001</v>
      </c>
    </row>
    <row r="2882" spans="1:8" x14ac:dyDescent="0.35">
      <c r="A2882" s="5">
        <v>2011</v>
      </c>
      <c r="B2882">
        <v>0</v>
      </c>
      <c r="C2882">
        <v>3</v>
      </c>
      <c r="D2882">
        <v>1</v>
      </c>
      <c r="E2882">
        <v>0</v>
      </c>
      <c r="F2882">
        <v>0</v>
      </c>
      <c r="G2882" t="s">
        <v>2996</v>
      </c>
      <c r="H2882" s="19">
        <v>297.78300000000002</v>
      </c>
    </row>
    <row r="2883" spans="1:8" x14ac:dyDescent="0.35">
      <c r="A2883" s="5">
        <v>2011</v>
      </c>
      <c r="B2883">
        <v>0</v>
      </c>
      <c r="C2883">
        <v>3</v>
      </c>
      <c r="D2883">
        <v>0</v>
      </c>
      <c r="E2883">
        <v>1</v>
      </c>
      <c r="F2883">
        <v>0</v>
      </c>
      <c r="G2883" t="s">
        <v>2999</v>
      </c>
      <c r="H2883" s="19">
        <v>256.36799999999999</v>
      </c>
    </row>
    <row r="2884" spans="1:8" x14ac:dyDescent="0.35">
      <c r="A2884" s="5">
        <v>2011</v>
      </c>
      <c r="B2884">
        <v>0</v>
      </c>
      <c r="C2884">
        <v>3</v>
      </c>
      <c r="D2884">
        <v>0</v>
      </c>
      <c r="E2884">
        <v>0</v>
      </c>
      <c r="F2884">
        <v>1</v>
      </c>
      <c r="G2884" t="s">
        <v>3002</v>
      </c>
      <c r="H2884" s="19">
        <v>322.45800000000003</v>
      </c>
    </row>
    <row r="2885" spans="1:8" x14ac:dyDescent="0.35">
      <c r="A2885" s="5">
        <v>2012</v>
      </c>
      <c r="B2885">
        <v>1</v>
      </c>
      <c r="C2885">
        <v>1</v>
      </c>
      <c r="D2885">
        <v>1</v>
      </c>
      <c r="E2885">
        <v>0</v>
      </c>
      <c r="F2885">
        <v>0</v>
      </c>
      <c r="G2885" t="s">
        <v>3003</v>
      </c>
      <c r="H2885" s="19">
        <v>310.726</v>
      </c>
    </row>
    <row r="2886" spans="1:8" x14ac:dyDescent="0.35">
      <c r="A2886" s="5">
        <v>2012</v>
      </c>
      <c r="B2886">
        <v>1</v>
      </c>
      <c r="C2886">
        <v>1</v>
      </c>
      <c r="D2886">
        <v>0</v>
      </c>
      <c r="E2886">
        <v>1</v>
      </c>
      <c r="F2886">
        <v>0</v>
      </c>
      <c r="G2886" t="s">
        <v>3006</v>
      </c>
      <c r="H2886" s="19">
        <v>211.97800000000001</v>
      </c>
    </row>
    <row r="2887" spans="1:8" x14ac:dyDescent="0.35">
      <c r="A2887" s="5">
        <v>2012</v>
      </c>
      <c r="B2887">
        <v>1</v>
      </c>
      <c r="C2887">
        <v>1</v>
      </c>
      <c r="D2887">
        <v>0</v>
      </c>
      <c r="E2887">
        <v>0</v>
      </c>
      <c r="F2887">
        <v>1</v>
      </c>
      <c r="G2887" t="s">
        <v>3009</v>
      </c>
      <c r="H2887" s="19">
        <v>264.93099999999998</v>
      </c>
    </row>
    <row r="2888" spans="1:8" x14ac:dyDescent="0.35">
      <c r="A2888" s="5">
        <v>2012</v>
      </c>
      <c r="B2888">
        <v>1</v>
      </c>
      <c r="C2888">
        <v>2</v>
      </c>
      <c r="D2888">
        <v>1</v>
      </c>
      <c r="E2888">
        <v>0</v>
      </c>
      <c r="F2888">
        <v>0</v>
      </c>
      <c r="G2888" t="s">
        <v>3004</v>
      </c>
      <c r="H2888" s="19">
        <v>280.416</v>
      </c>
    </row>
    <row r="2889" spans="1:8" x14ac:dyDescent="0.35">
      <c r="A2889" s="5">
        <v>2012</v>
      </c>
      <c r="B2889">
        <v>1</v>
      </c>
      <c r="C2889">
        <v>2</v>
      </c>
      <c r="D2889">
        <v>0</v>
      </c>
      <c r="E2889">
        <v>1</v>
      </c>
      <c r="F2889">
        <v>0</v>
      </c>
      <c r="G2889" t="s">
        <v>3007</v>
      </c>
      <c r="H2889" s="19">
        <v>217</v>
      </c>
    </row>
    <row r="2890" spans="1:8" x14ac:dyDescent="0.35">
      <c r="A2890" s="5">
        <v>2012</v>
      </c>
      <c r="B2890">
        <v>1</v>
      </c>
      <c r="C2890">
        <v>2</v>
      </c>
      <c r="D2890">
        <v>0</v>
      </c>
      <c r="E2890">
        <v>0</v>
      </c>
      <c r="F2890">
        <v>1</v>
      </c>
      <c r="G2890" t="s">
        <v>3010</v>
      </c>
      <c r="H2890" s="19">
        <v>243.083</v>
      </c>
    </row>
    <row r="2891" spans="1:8" x14ac:dyDescent="0.35">
      <c r="A2891" s="5">
        <v>2012</v>
      </c>
      <c r="B2891">
        <v>1</v>
      </c>
      <c r="C2891">
        <v>3</v>
      </c>
      <c r="D2891">
        <v>1</v>
      </c>
      <c r="E2891">
        <v>0</v>
      </c>
      <c r="F2891">
        <v>0</v>
      </c>
      <c r="G2891" t="s">
        <v>3005</v>
      </c>
      <c r="H2891" s="19">
        <v>335.803</v>
      </c>
    </row>
    <row r="2892" spans="1:8" x14ac:dyDescent="0.35">
      <c r="A2892" s="5">
        <v>2012</v>
      </c>
      <c r="B2892">
        <v>1</v>
      </c>
      <c r="C2892">
        <v>3</v>
      </c>
      <c r="D2892">
        <v>0</v>
      </c>
      <c r="E2892">
        <v>1</v>
      </c>
      <c r="F2892">
        <v>0</v>
      </c>
      <c r="G2892" t="s">
        <v>3008</v>
      </c>
      <c r="H2892" s="19">
        <v>241.18899999999999</v>
      </c>
    </row>
    <row r="2893" spans="1:8" x14ac:dyDescent="0.35">
      <c r="A2893" s="5">
        <v>2012</v>
      </c>
      <c r="B2893">
        <v>1</v>
      </c>
      <c r="C2893">
        <v>3</v>
      </c>
      <c r="D2893">
        <v>0</v>
      </c>
      <c r="E2893">
        <v>0</v>
      </c>
      <c r="F2893">
        <v>1</v>
      </c>
      <c r="G2893" t="s">
        <v>3011</v>
      </c>
      <c r="H2893" s="19">
        <v>313.505</v>
      </c>
    </row>
    <row r="2894" spans="1:8" x14ac:dyDescent="0.35">
      <c r="A2894" s="5">
        <v>2013</v>
      </c>
      <c r="B2894">
        <v>0</v>
      </c>
      <c r="C2894">
        <v>1</v>
      </c>
      <c r="D2894">
        <v>1</v>
      </c>
      <c r="E2894">
        <v>0</v>
      </c>
      <c r="F2894">
        <v>0</v>
      </c>
      <c r="G2894" t="s">
        <v>3012</v>
      </c>
      <c r="H2894" s="19">
        <v>239.285</v>
      </c>
    </row>
    <row r="2895" spans="1:8" x14ac:dyDescent="0.35">
      <c r="A2895" s="5">
        <v>2013</v>
      </c>
      <c r="B2895">
        <v>0</v>
      </c>
      <c r="C2895">
        <v>1</v>
      </c>
      <c r="D2895">
        <v>0</v>
      </c>
      <c r="E2895">
        <v>1</v>
      </c>
      <c r="F2895">
        <v>0</v>
      </c>
      <c r="G2895" t="s">
        <v>3015</v>
      </c>
      <c r="H2895" s="19">
        <v>218.76900000000001</v>
      </c>
    </row>
    <row r="2896" spans="1:8" x14ac:dyDescent="0.35">
      <c r="A2896" s="5">
        <v>2013</v>
      </c>
      <c r="B2896">
        <v>0</v>
      </c>
      <c r="C2896">
        <v>1</v>
      </c>
      <c r="D2896">
        <v>0</v>
      </c>
      <c r="E2896">
        <v>0</v>
      </c>
      <c r="F2896">
        <v>1</v>
      </c>
      <c r="G2896" t="s">
        <v>3018</v>
      </c>
      <c r="H2896" s="19">
        <v>318.08499999999998</v>
      </c>
    </row>
    <row r="2897" spans="1:9" x14ac:dyDescent="0.35">
      <c r="A2897" s="5">
        <v>2013</v>
      </c>
      <c r="B2897">
        <v>0</v>
      </c>
      <c r="C2897">
        <v>2</v>
      </c>
      <c r="D2897">
        <v>1</v>
      </c>
      <c r="E2897">
        <v>0</v>
      </c>
      <c r="F2897">
        <v>0</v>
      </c>
      <c r="G2897" t="s">
        <v>3013</v>
      </c>
      <c r="H2897" s="19">
        <v>206.45699999999999</v>
      </c>
    </row>
    <row r="2898" spans="1:9" x14ac:dyDescent="0.35">
      <c r="A2898" s="5">
        <v>2013</v>
      </c>
      <c r="B2898">
        <v>0</v>
      </c>
      <c r="C2898">
        <v>2</v>
      </c>
      <c r="D2898">
        <v>0</v>
      </c>
      <c r="E2898">
        <v>1</v>
      </c>
      <c r="F2898">
        <v>0</v>
      </c>
      <c r="G2898" t="s">
        <v>3016</v>
      </c>
      <c r="H2898" s="19">
        <v>183.36</v>
      </c>
    </row>
    <row r="2899" spans="1:9" x14ac:dyDescent="0.35">
      <c r="A2899" s="5">
        <v>2013</v>
      </c>
      <c r="B2899">
        <v>0</v>
      </c>
      <c r="C2899">
        <v>2</v>
      </c>
      <c r="D2899">
        <v>0</v>
      </c>
      <c r="E2899">
        <v>0</v>
      </c>
      <c r="F2899">
        <v>1</v>
      </c>
      <c r="G2899" t="s">
        <v>3019</v>
      </c>
      <c r="H2899" s="19">
        <v>369.32400000000001</v>
      </c>
    </row>
    <row r="2900" spans="1:9" x14ac:dyDescent="0.35">
      <c r="A2900" s="5">
        <v>2013</v>
      </c>
      <c r="B2900">
        <v>0</v>
      </c>
      <c r="C2900">
        <v>3</v>
      </c>
      <c r="D2900">
        <v>1</v>
      </c>
      <c r="E2900">
        <v>0</v>
      </c>
      <c r="F2900">
        <v>0</v>
      </c>
      <c r="G2900" t="s">
        <v>3014</v>
      </c>
      <c r="H2900" s="19">
        <v>145.10400000000001</v>
      </c>
    </row>
    <row r="2901" spans="1:9" x14ac:dyDescent="0.35">
      <c r="A2901" s="5">
        <v>2013</v>
      </c>
      <c r="B2901">
        <v>0</v>
      </c>
      <c r="C2901">
        <v>3</v>
      </c>
      <c r="D2901">
        <v>0</v>
      </c>
      <c r="E2901">
        <v>1</v>
      </c>
      <c r="F2901">
        <v>0</v>
      </c>
      <c r="G2901" t="s">
        <v>3017</v>
      </c>
      <c r="H2901" s="19">
        <v>207.74199999999999</v>
      </c>
      <c r="I2901" t="s">
        <v>109</v>
      </c>
    </row>
    <row r="2902" spans="1:9" x14ac:dyDescent="0.35">
      <c r="A2902" s="5">
        <v>2013</v>
      </c>
      <c r="B2902">
        <v>0</v>
      </c>
      <c r="C2902">
        <v>3</v>
      </c>
      <c r="D2902">
        <v>0</v>
      </c>
      <c r="E2902">
        <v>0</v>
      </c>
      <c r="F2902">
        <v>1</v>
      </c>
      <c r="G2902" t="s">
        <v>3020</v>
      </c>
      <c r="H2902" s="19">
        <v>400.97199999999998</v>
      </c>
    </row>
    <row r="2903" spans="1:9" x14ac:dyDescent="0.35">
      <c r="A2903" s="5">
        <v>2014</v>
      </c>
      <c r="B2903">
        <v>1</v>
      </c>
      <c r="C2903">
        <v>1</v>
      </c>
      <c r="D2903">
        <v>1</v>
      </c>
      <c r="E2903">
        <v>0</v>
      </c>
      <c r="F2903">
        <v>0</v>
      </c>
      <c r="G2903" t="s">
        <v>3021</v>
      </c>
      <c r="H2903" s="19">
        <v>422.97500000000002</v>
      </c>
    </row>
    <row r="2904" spans="1:9" x14ac:dyDescent="0.35">
      <c r="A2904" s="5">
        <v>2014</v>
      </c>
      <c r="B2904">
        <v>1</v>
      </c>
      <c r="C2904">
        <v>1</v>
      </c>
      <c r="D2904">
        <v>0</v>
      </c>
      <c r="E2904">
        <v>1</v>
      </c>
      <c r="F2904">
        <v>0</v>
      </c>
      <c r="G2904" t="s">
        <v>3024</v>
      </c>
      <c r="H2904" s="19">
        <v>198.70599999999999</v>
      </c>
    </row>
    <row r="2905" spans="1:9" x14ac:dyDescent="0.35">
      <c r="A2905" s="5">
        <v>2014</v>
      </c>
      <c r="B2905">
        <v>1</v>
      </c>
      <c r="C2905">
        <v>1</v>
      </c>
      <c r="D2905">
        <v>0</v>
      </c>
      <c r="E2905">
        <v>0</v>
      </c>
      <c r="F2905">
        <v>1</v>
      </c>
      <c r="G2905" t="s">
        <v>3027</v>
      </c>
      <c r="H2905" s="19">
        <v>241.58600000000001</v>
      </c>
    </row>
    <row r="2906" spans="1:9" x14ac:dyDescent="0.35">
      <c r="A2906" s="5">
        <v>2014</v>
      </c>
      <c r="B2906">
        <v>1</v>
      </c>
      <c r="C2906">
        <v>2</v>
      </c>
      <c r="D2906">
        <v>1</v>
      </c>
      <c r="E2906">
        <v>0</v>
      </c>
      <c r="F2906">
        <v>0</v>
      </c>
      <c r="G2906" t="s">
        <v>3022</v>
      </c>
      <c r="H2906" s="19">
        <v>444.89100000000002</v>
      </c>
    </row>
    <row r="2907" spans="1:9" x14ac:dyDescent="0.35">
      <c r="A2907" s="5">
        <v>2014</v>
      </c>
      <c r="B2907">
        <v>1</v>
      </c>
      <c r="C2907">
        <v>2</v>
      </c>
      <c r="D2907">
        <v>0</v>
      </c>
      <c r="E2907">
        <v>1</v>
      </c>
      <c r="F2907">
        <v>0</v>
      </c>
      <c r="G2907" t="s">
        <v>3025</v>
      </c>
      <c r="H2907" s="19">
        <v>276.70999999999998</v>
      </c>
    </row>
    <row r="2908" spans="1:9" x14ac:dyDescent="0.35">
      <c r="A2908" s="5">
        <v>2014</v>
      </c>
      <c r="B2908">
        <v>1</v>
      </c>
      <c r="C2908">
        <v>2</v>
      </c>
      <c r="D2908">
        <v>0</v>
      </c>
      <c r="E2908">
        <v>0</v>
      </c>
      <c r="F2908">
        <v>1</v>
      </c>
      <c r="G2908" t="s">
        <v>3028</v>
      </c>
      <c r="H2908" s="19">
        <v>375.34800000000001</v>
      </c>
    </row>
    <row r="2909" spans="1:9" x14ac:dyDescent="0.35">
      <c r="A2909" s="5">
        <v>2014</v>
      </c>
      <c r="B2909">
        <v>1</v>
      </c>
      <c r="C2909">
        <v>3</v>
      </c>
      <c r="D2909">
        <v>1</v>
      </c>
      <c r="E2909">
        <v>0</v>
      </c>
      <c r="F2909">
        <v>0</v>
      </c>
      <c r="G2909" t="s">
        <v>3023</v>
      </c>
      <c r="H2909" s="19">
        <v>489.06299999999999</v>
      </c>
    </row>
    <row r="2910" spans="1:9" x14ac:dyDescent="0.35">
      <c r="A2910" s="5">
        <v>2014</v>
      </c>
      <c r="B2910">
        <v>1</v>
      </c>
      <c r="C2910">
        <v>3</v>
      </c>
      <c r="D2910">
        <v>0</v>
      </c>
      <c r="E2910">
        <v>1</v>
      </c>
      <c r="F2910">
        <v>0</v>
      </c>
      <c r="G2910" t="s">
        <v>3026</v>
      </c>
      <c r="H2910" s="19">
        <v>207.14500000000001</v>
      </c>
    </row>
    <row r="2911" spans="1:9" x14ac:dyDescent="0.35">
      <c r="A2911" s="5">
        <v>2014</v>
      </c>
      <c r="B2911">
        <v>1</v>
      </c>
      <c r="C2911">
        <v>3</v>
      </c>
      <c r="D2911">
        <v>0</v>
      </c>
      <c r="E2911">
        <v>0</v>
      </c>
      <c r="F2911">
        <v>1</v>
      </c>
      <c r="G2911" t="s">
        <v>3029</v>
      </c>
      <c r="H2911" s="19">
        <v>364.97399999999999</v>
      </c>
    </row>
    <row r="2912" spans="1:9" x14ac:dyDescent="0.35">
      <c r="A2912" s="5">
        <v>2015</v>
      </c>
      <c r="B2912">
        <v>0</v>
      </c>
      <c r="C2912">
        <v>1</v>
      </c>
      <c r="D2912">
        <v>1</v>
      </c>
      <c r="E2912">
        <v>0</v>
      </c>
      <c r="F2912">
        <v>0</v>
      </c>
      <c r="G2912" t="s">
        <v>3030</v>
      </c>
      <c r="H2912" s="19">
        <v>211.84800000000001</v>
      </c>
    </row>
    <row r="2913" spans="1:9" x14ac:dyDescent="0.35">
      <c r="A2913" s="5">
        <v>2015</v>
      </c>
      <c r="B2913">
        <v>0</v>
      </c>
      <c r="C2913">
        <v>1</v>
      </c>
      <c r="D2913">
        <v>0</v>
      </c>
      <c r="E2913">
        <v>1</v>
      </c>
      <c r="F2913">
        <v>0</v>
      </c>
      <c r="G2913" t="s">
        <v>3033</v>
      </c>
      <c r="H2913" s="19">
        <v>275.09100000000001</v>
      </c>
    </row>
    <row r="2914" spans="1:9" x14ac:dyDescent="0.35">
      <c r="A2914" s="5">
        <v>2015</v>
      </c>
      <c r="B2914">
        <v>0</v>
      </c>
      <c r="C2914">
        <v>1</v>
      </c>
      <c r="D2914">
        <v>0</v>
      </c>
      <c r="E2914">
        <v>0</v>
      </c>
      <c r="F2914">
        <v>1</v>
      </c>
      <c r="G2914" t="s">
        <v>3036</v>
      </c>
      <c r="H2914" s="19">
        <v>307.33</v>
      </c>
    </row>
    <row r="2915" spans="1:9" x14ac:dyDescent="0.35">
      <c r="A2915" s="5">
        <v>2015</v>
      </c>
      <c r="B2915">
        <v>0</v>
      </c>
      <c r="C2915">
        <v>2</v>
      </c>
      <c r="D2915">
        <v>1</v>
      </c>
      <c r="E2915">
        <v>0</v>
      </c>
      <c r="F2915">
        <v>0</v>
      </c>
      <c r="G2915" t="s">
        <v>3031</v>
      </c>
      <c r="H2915" s="19">
        <v>303.613</v>
      </c>
    </row>
    <row r="2916" spans="1:9" x14ac:dyDescent="0.35">
      <c r="A2916" s="5">
        <v>2015</v>
      </c>
      <c r="B2916">
        <v>0</v>
      </c>
      <c r="C2916">
        <v>2</v>
      </c>
      <c r="D2916">
        <v>0</v>
      </c>
      <c r="E2916">
        <v>1</v>
      </c>
      <c r="F2916">
        <v>0</v>
      </c>
      <c r="G2916" t="s">
        <v>3034</v>
      </c>
      <c r="H2916" s="19">
        <v>283.05900000000003</v>
      </c>
    </row>
    <row r="2917" spans="1:9" x14ac:dyDescent="0.35">
      <c r="A2917" s="5">
        <v>2015</v>
      </c>
      <c r="B2917">
        <v>0</v>
      </c>
      <c r="C2917">
        <v>2</v>
      </c>
      <c r="D2917">
        <v>0</v>
      </c>
      <c r="E2917">
        <v>0</v>
      </c>
      <c r="F2917">
        <v>1</v>
      </c>
      <c r="G2917" t="s">
        <v>3037</v>
      </c>
      <c r="H2917" s="19">
        <v>433.64699999999999</v>
      </c>
    </row>
    <row r="2918" spans="1:9" x14ac:dyDescent="0.35">
      <c r="A2918" s="5">
        <v>2015</v>
      </c>
      <c r="B2918">
        <v>0</v>
      </c>
      <c r="C2918">
        <v>3</v>
      </c>
      <c r="D2918">
        <v>1</v>
      </c>
      <c r="E2918">
        <v>0</v>
      </c>
      <c r="F2918">
        <v>0</v>
      </c>
      <c r="G2918" t="s">
        <v>3032</v>
      </c>
      <c r="H2918" s="19">
        <v>304.67899999999997</v>
      </c>
    </row>
    <row r="2919" spans="1:9" x14ac:dyDescent="0.35">
      <c r="A2919" s="5">
        <v>2015</v>
      </c>
      <c r="B2919">
        <v>0</v>
      </c>
      <c r="C2919">
        <v>3</v>
      </c>
      <c r="D2919">
        <v>0</v>
      </c>
      <c r="E2919">
        <v>1</v>
      </c>
      <c r="F2919">
        <v>0</v>
      </c>
      <c r="G2919" t="s">
        <v>3035</v>
      </c>
      <c r="H2919" s="19">
        <v>233.10300000000001</v>
      </c>
      <c r="I2919" t="s">
        <v>109</v>
      </c>
    </row>
    <row r="2920" spans="1:9" x14ac:dyDescent="0.35">
      <c r="A2920" s="5">
        <v>2015</v>
      </c>
      <c r="B2920">
        <v>0</v>
      </c>
      <c r="C2920">
        <v>3</v>
      </c>
      <c r="D2920">
        <v>0</v>
      </c>
      <c r="E2920">
        <v>0</v>
      </c>
      <c r="F2920">
        <v>1</v>
      </c>
      <c r="G2920" t="s">
        <v>3038</v>
      </c>
      <c r="H2920" s="19">
        <v>539.46199999999999</v>
      </c>
    </row>
    <row r="2921" spans="1:9" x14ac:dyDescent="0.35">
      <c r="A2921" s="5">
        <v>2016</v>
      </c>
      <c r="B2921">
        <v>0</v>
      </c>
      <c r="C2921">
        <v>1</v>
      </c>
      <c r="D2921">
        <v>1</v>
      </c>
      <c r="E2921">
        <v>0</v>
      </c>
      <c r="F2921">
        <v>0</v>
      </c>
      <c r="G2921" t="s">
        <v>3039</v>
      </c>
      <c r="H2921" s="19">
        <v>374.125</v>
      </c>
    </row>
    <row r="2922" spans="1:9" x14ac:dyDescent="0.35">
      <c r="A2922" s="5">
        <v>2016</v>
      </c>
      <c r="B2922">
        <v>0</v>
      </c>
      <c r="C2922">
        <v>1</v>
      </c>
      <c r="D2922">
        <v>0</v>
      </c>
      <c r="E2922">
        <v>1</v>
      </c>
      <c r="F2922">
        <v>0</v>
      </c>
      <c r="G2922" t="s">
        <v>3042</v>
      </c>
      <c r="H2922" s="19">
        <v>192.345</v>
      </c>
    </row>
    <row r="2923" spans="1:9" x14ac:dyDescent="0.35">
      <c r="A2923" s="5">
        <v>2016</v>
      </c>
      <c r="B2923">
        <v>0</v>
      </c>
      <c r="C2923">
        <v>1</v>
      </c>
      <c r="D2923">
        <v>0</v>
      </c>
      <c r="E2923">
        <v>0</v>
      </c>
      <c r="F2923">
        <v>1</v>
      </c>
      <c r="G2923" t="s">
        <v>3045</v>
      </c>
      <c r="H2923" s="19">
        <v>214.37799999999999</v>
      </c>
    </row>
    <row r="2924" spans="1:9" x14ac:dyDescent="0.35">
      <c r="A2924" s="5">
        <v>2016</v>
      </c>
      <c r="B2924">
        <v>0</v>
      </c>
      <c r="C2924">
        <v>2</v>
      </c>
      <c r="D2924">
        <v>1</v>
      </c>
      <c r="E2924">
        <v>0</v>
      </c>
      <c r="F2924">
        <v>0</v>
      </c>
      <c r="G2924" t="s">
        <v>3040</v>
      </c>
      <c r="H2924" s="19">
        <v>459.084</v>
      </c>
    </row>
    <row r="2925" spans="1:9" x14ac:dyDescent="0.35">
      <c r="A2925" s="5">
        <v>2016</v>
      </c>
      <c r="B2925">
        <v>0</v>
      </c>
      <c r="C2925">
        <v>2</v>
      </c>
      <c r="D2925">
        <v>0</v>
      </c>
      <c r="E2925">
        <v>1</v>
      </c>
      <c r="F2925">
        <v>0</v>
      </c>
      <c r="G2925" t="s">
        <v>3043</v>
      </c>
      <c r="H2925" s="19">
        <v>258.97800000000001</v>
      </c>
    </row>
    <row r="2926" spans="1:9" x14ac:dyDescent="0.35">
      <c r="A2926" s="5">
        <v>2016</v>
      </c>
      <c r="B2926">
        <v>0</v>
      </c>
      <c r="C2926">
        <v>2</v>
      </c>
      <c r="D2926">
        <v>0</v>
      </c>
      <c r="E2926">
        <v>0</v>
      </c>
      <c r="F2926">
        <v>1</v>
      </c>
      <c r="G2926" t="s">
        <v>3046</v>
      </c>
      <c r="H2926" s="19">
        <v>339.97399999999999</v>
      </c>
    </row>
    <row r="2927" spans="1:9" x14ac:dyDescent="0.35">
      <c r="A2927" s="5">
        <v>2016</v>
      </c>
      <c r="B2927">
        <v>0</v>
      </c>
      <c r="C2927">
        <v>3</v>
      </c>
      <c r="D2927">
        <v>1</v>
      </c>
      <c r="E2927">
        <v>0</v>
      </c>
      <c r="F2927">
        <v>0</v>
      </c>
      <c r="G2927" t="s">
        <v>3041</v>
      </c>
      <c r="H2927" s="19">
        <v>347.50200000000001</v>
      </c>
    </row>
    <row r="2928" spans="1:9" x14ac:dyDescent="0.35">
      <c r="A2928" s="5">
        <v>2016</v>
      </c>
      <c r="B2928">
        <v>0</v>
      </c>
      <c r="C2928">
        <v>3</v>
      </c>
      <c r="D2928">
        <v>0</v>
      </c>
      <c r="E2928">
        <v>1</v>
      </c>
      <c r="F2928">
        <v>0</v>
      </c>
      <c r="G2928" t="s">
        <v>3044</v>
      </c>
      <c r="H2928" s="19">
        <v>197.77500000000001</v>
      </c>
      <c r="I2928" t="s">
        <v>109</v>
      </c>
    </row>
    <row r="2929" spans="1:9" x14ac:dyDescent="0.35">
      <c r="A2929" s="5">
        <v>2016</v>
      </c>
      <c r="B2929">
        <v>0</v>
      </c>
      <c r="C2929">
        <v>3</v>
      </c>
      <c r="D2929">
        <v>0</v>
      </c>
      <c r="E2929">
        <v>0</v>
      </c>
      <c r="F2929">
        <v>1</v>
      </c>
      <c r="G2929" t="s">
        <v>3047</v>
      </c>
      <c r="H2929" s="19">
        <v>323.33</v>
      </c>
    </row>
    <row r="2930" spans="1:9" x14ac:dyDescent="0.35">
      <c r="A2930" s="5">
        <v>2017</v>
      </c>
      <c r="B2930">
        <v>0</v>
      </c>
      <c r="C2930">
        <v>1</v>
      </c>
      <c r="D2930">
        <v>1</v>
      </c>
      <c r="E2930">
        <v>0</v>
      </c>
      <c r="F2930">
        <v>0</v>
      </c>
      <c r="G2930" t="s">
        <v>3048</v>
      </c>
      <c r="H2930" s="19">
        <v>307.47500000000002</v>
      </c>
    </row>
    <row r="2931" spans="1:9" x14ac:dyDescent="0.35">
      <c r="A2931" s="5">
        <v>2017</v>
      </c>
      <c r="B2931">
        <v>0</v>
      </c>
      <c r="C2931">
        <v>1</v>
      </c>
      <c r="D2931">
        <v>0</v>
      </c>
      <c r="E2931">
        <v>1</v>
      </c>
      <c r="F2931">
        <v>0</v>
      </c>
      <c r="G2931" t="s">
        <v>3051</v>
      </c>
      <c r="H2931" s="19">
        <v>238.839</v>
      </c>
    </row>
    <row r="2932" spans="1:9" x14ac:dyDescent="0.35">
      <c r="A2932" s="5">
        <v>2017</v>
      </c>
      <c r="B2932">
        <v>0</v>
      </c>
      <c r="C2932">
        <v>1</v>
      </c>
      <c r="D2932">
        <v>0</v>
      </c>
      <c r="E2932">
        <v>0</v>
      </c>
      <c r="F2932">
        <v>1</v>
      </c>
      <c r="G2932" t="s">
        <v>3054</v>
      </c>
      <c r="H2932" s="19">
        <v>224.499</v>
      </c>
    </row>
    <row r="2933" spans="1:9" x14ac:dyDescent="0.35">
      <c r="A2933" s="5">
        <v>2017</v>
      </c>
      <c r="B2933">
        <v>0</v>
      </c>
      <c r="C2933">
        <v>2</v>
      </c>
      <c r="D2933">
        <v>1</v>
      </c>
      <c r="E2933">
        <v>0</v>
      </c>
      <c r="F2933">
        <v>0</v>
      </c>
      <c r="G2933" t="s">
        <v>3049</v>
      </c>
      <c r="H2933" s="19">
        <v>267.98099999999999</v>
      </c>
    </row>
    <row r="2934" spans="1:9" x14ac:dyDescent="0.35">
      <c r="A2934" s="5">
        <v>2017</v>
      </c>
      <c r="B2934">
        <v>0</v>
      </c>
      <c r="C2934">
        <v>2</v>
      </c>
      <c r="D2934">
        <v>0</v>
      </c>
      <c r="E2934">
        <v>1</v>
      </c>
      <c r="F2934">
        <v>0</v>
      </c>
      <c r="G2934" t="s">
        <v>3052</v>
      </c>
      <c r="H2934" s="19">
        <v>217.792</v>
      </c>
    </row>
    <row r="2935" spans="1:9" x14ac:dyDescent="0.35">
      <c r="A2935" s="5">
        <v>2017</v>
      </c>
      <c r="B2935">
        <v>0</v>
      </c>
      <c r="C2935">
        <v>2</v>
      </c>
      <c r="D2935">
        <v>0</v>
      </c>
      <c r="E2935">
        <v>0</v>
      </c>
      <c r="F2935">
        <v>1</v>
      </c>
      <c r="G2935" t="s">
        <v>3055</v>
      </c>
      <c r="H2935" s="19">
        <v>307.31900000000002</v>
      </c>
    </row>
    <row r="2936" spans="1:9" x14ac:dyDescent="0.35">
      <c r="A2936" s="14">
        <v>2017</v>
      </c>
      <c r="B2936" s="11">
        <v>0</v>
      </c>
      <c r="C2936" s="11">
        <v>3</v>
      </c>
      <c r="D2936" s="11">
        <v>1</v>
      </c>
      <c r="E2936" s="11">
        <v>0</v>
      </c>
      <c r="F2936" s="11">
        <v>0</v>
      </c>
      <c r="G2936" s="11" t="s">
        <v>3050</v>
      </c>
      <c r="H2936" s="19">
        <v>314.93299999999999</v>
      </c>
    </row>
    <row r="2937" spans="1:9" x14ac:dyDescent="0.35">
      <c r="A2937" s="5">
        <v>2017</v>
      </c>
      <c r="B2937">
        <v>0</v>
      </c>
      <c r="C2937">
        <v>3</v>
      </c>
      <c r="D2937">
        <v>0</v>
      </c>
      <c r="E2937">
        <v>1</v>
      </c>
      <c r="F2937">
        <v>0</v>
      </c>
      <c r="G2937" t="s">
        <v>3053</v>
      </c>
      <c r="H2937" s="19">
        <v>251.4</v>
      </c>
      <c r="I2937" t="s">
        <v>109</v>
      </c>
    </row>
    <row r="2938" spans="1:9" x14ac:dyDescent="0.35">
      <c r="A2938" s="5">
        <v>2017</v>
      </c>
      <c r="B2938">
        <v>0</v>
      </c>
      <c r="C2938">
        <v>3</v>
      </c>
      <c r="D2938">
        <v>0</v>
      </c>
      <c r="E2938">
        <v>0</v>
      </c>
      <c r="F2938">
        <v>1</v>
      </c>
      <c r="G2938" t="s">
        <v>3056</v>
      </c>
      <c r="H2938" s="19">
        <v>313.62400000000002</v>
      </c>
    </row>
    <row r="2939" spans="1:9" x14ac:dyDescent="0.35">
      <c r="A2939" s="5">
        <v>2018</v>
      </c>
      <c r="B2939">
        <v>1</v>
      </c>
      <c r="C2939">
        <v>1</v>
      </c>
      <c r="D2939">
        <v>1</v>
      </c>
      <c r="E2939">
        <v>0</v>
      </c>
      <c r="F2939">
        <v>0</v>
      </c>
      <c r="G2939" t="s">
        <v>3057</v>
      </c>
      <c r="H2939" s="19">
        <v>326.53300000000002</v>
      </c>
    </row>
    <row r="2940" spans="1:9" x14ac:dyDescent="0.35">
      <c r="A2940" s="5">
        <v>2018</v>
      </c>
      <c r="B2940">
        <v>1</v>
      </c>
      <c r="C2940">
        <v>1</v>
      </c>
      <c r="D2940">
        <v>0</v>
      </c>
      <c r="E2940">
        <v>1</v>
      </c>
      <c r="F2940">
        <v>0</v>
      </c>
      <c r="G2940" t="s">
        <v>3059</v>
      </c>
      <c r="H2940" s="19">
        <v>211.952</v>
      </c>
    </row>
    <row r="2941" spans="1:9" x14ac:dyDescent="0.35">
      <c r="A2941" s="5">
        <v>2018</v>
      </c>
      <c r="B2941">
        <v>1</v>
      </c>
      <c r="C2941">
        <v>1</v>
      </c>
      <c r="D2941">
        <v>0</v>
      </c>
      <c r="E2941">
        <v>0</v>
      </c>
      <c r="F2941">
        <v>1</v>
      </c>
      <c r="G2941" t="s">
        <v>3061</v>
      </c>
      <c r="H2941" s="19">
        <v>299.74599999999998</v>
      </c>
    </row>
    <row r="2942" spans="1:9" x14ac:dyDescent="0.35">
      <c r="A2942" s="5">
        <v>2018</v>
      </c>
      <c r="B2942">
        <v>1</v>
      </c>
      <c r="C2942">
        <v>2</v>
      </c>
      <c r="D2942">
        <v>1</v>
      </c>
      <c r="E2942">
        <v>0</v>
      </c>
      <c r="F2942">
        <v>0</v>
      </c>
      <c r="G2942" t="s">
        <v>3058</v>
      </c>
      <c r="H2942" s="19">
        <v>459.94400000000002</v>
      </c>
    </row>
    <row r="2943" spans="1:9" x14ac:dyDescent="0.35">
      <c r="A2943" s="5">
        <v>2018</v>
      </c>
      <c r="B2943">
        <v>1</v>
      </c>
      <c r="C2943">
        <v>2</v>
      </c>
      <c r="D2943">
        <v>0</v>
      </c>
      <c r="E2943">
        <v>1</v>
      </c>
      <c r="F2943">
        <v>0</v>
      </c>
      <c r="G2943" t="s">
        <v>3060</v>
      </c>
      <c r="H2943" s="19">
        <v>374.45499999999998</v>
      </c>
    </row>
    <row r="2944" spans="1:9" x14ac:dyDescent="0.35">
      <c r="A2944" s="5">
        <v>2018</v>
      </c>
      <c r="B2944">
        <v>1</v>
      </c>
      <c r="C2944">
        <v>2</v>
      </c>
      <c r="D2944">
        <v>0</v>
      </c>
      <c r="E2944">
        <v>0</v>
      </c>
      <c r="F2944">
        <v>1</v>
      </c>
      <c r="G2944" t="s">
        <v>3062</v>
      </c>
      <c r="H2944" s="19">
        <v>320.99</v>
      </c>
    </row>
    <row r="2945" spans="1:8" x14ac:dyDescent="0.35">
      <c r="A2945" s="5">
        <v>2019</v>
      </c>
      <c r="B2945">
        <v>0</v>
      </c>
      <c r="C2945">
        <v>1</v>
      </c>
      <c r="D2945">
        <v>1</v>
      </c>
      <c r="E2945">
        <v>0</v>
      </c>
      <c r="F2945">
        <v>0</v>
      </c>
      <c r="G2945" t="s">
        <v>3063</v>
      </c>
      <c r="H2945" s="19">
        <v>434.26900000000001</v>
      </c>
    </row>
    <row r="2946" spans="1:8" x14ac:dyDescent="0.35">
      <c r="A2946" s="5">
        <v>2019</v>
      </c>
      <c r="B2946">
        <v>0</v>
      </c>
      <c r="C2946">
        <v>1</v>
      </c>
      <c r="D2946">
        <v>0</v>
      </c>
      <c r="E2946">
        <v>1</v>
      </c>
      <c r="F2946">
        <v>0</v>
      </c>
      <c r="G2946" t="s">
        <v>3066</v>
      </c>
      <c r="H2946" s="19">
        <v>135.93899999999999</v>
      </c>
    </row>
    <row r="2947" spans="1:8" x14ac:dyDescent="0.35">
      <c r="A2947" s="5">
        <v>2019</v>
      </c>
      <c r="B2947">
        <v>0</v>
      </c>
      <c r="C2947">
        <v>1</v>
      </c>
      <c r="D2947">
        <v>0</v>
      </c>
      <c r="E2947">
        <v>0</v>
      </c>
      <c r="F2947">
        <v>1</v>
      </c>
      <c r="G2947" t="s">
        <v>3069</v>
      </c>
      <c r="H2947" s="19">
        <v>241.505</v>
      </c>
    </row>
    <row r="2948" spans="1:8" x14ac:dyDescent="0.35">
      <c r="A2948" s="5">
        <v>2019</v>
      </c>
      <c r="B2948">
        <v>0</v>
      </c>
      <c r="C2948">
        <v>2</v>
      </c>
      <c r="D2948">
        <v>1</v>
      </c>
      <c r="E2948">
        <v>0</v>
      </c>
      <c r="F2948">
        <v>0</v>
      </c>
      <c r="G2948" t="s">
        <v>3064</v>
      </c>
      <c r="H2948" s="19">
        <v>337.089</v>
      </c>
    </row>
    <row r="2949" spans="1:8" x14ac:dyDescent="0.35">
      <c r="A2949" s="5">
        <v>2019</v>
      </c>
      <c r="B2949">
        <v>0</v>
      </c>
      <c r="C2949">
        <v>2</v>
      </c>
      <c r="D2949">
        <v>0</v>
      </c>
      <c r="E2949">
        <v>1</v>
      </c>
      <c r="F2949">
        <v>0</v>
      </c>
      <c r="G2949" t="s">
        <v>3067</v>
      </c>
      <c r="H2949" s="19">
        <v>233.876</v>
      </c>
    </row>
    <row r="2950" spans="1:8" x14ac:dyDescent="0.35">
      <c r="A2950" s="5">
        <v>2019</v>
      </c>
      <c r="B2950">
        <v>0</v>
      </c>
      <c r="C2950">
        <v>2</v>
      </c>
      <c r="D2950">
        <v>0</v>
      </c>
      <c r="E2950">
        <v>0</v>
      </c>
      <c r="F2950">
        <v>1</v>
      </c>
      <c r="G2950" t="s">
        <v>3070</v>
      </c>
      <c r="H2950" s="19">
        <v>252.19200000000001</v>
      </c>
    </row>
    <row r="2951" spans="1:8" x14ac:dyDescent="0.35">
      <c r="A2951" s="5">
        <v>2019</v>
      </c>
      <c r="B2951">
        <v>0</v>
      </c>
      <c r="C2951">
        <v>3</v>
      </c>
      <c r="D2951">
        <v>1</v>
      </c>
      <c r="E2951">
        <v>0</v>
      </c>
      <c r="F2951">
        <v>0</v>
      </c>
      <c r="G2951" t="s">
        <v>3065</v>
      </c>
      <c r="H2951" s="19">
        <v>267.23899999999998</v>
      </c>
    </row>
    <row r="2952" spans="1:8" x14ac:dyDescent="0.35">
      <c r="A2952" s="5">
        <v>2019</v>
      </c>
      <c r="B2952">
        <v>0</v>
      </c>
      <c r="C2952">
        <v>3</v>
      </c>
      <c r="D2952">
        <v>0</v>
      </c>
      <c r="E2952">
        <v>1</v>
      </c>
      <c r="F2952">
        <v>0</v>
      </c>
      <c r="G2952" t="s">
        <v>3068</v>
      </c>
      <c r="H2952" s="19">
        <v>230.47900000000001</v>
      </c>
    </row>
    <row r="2953" spans="1:8" x14ac:dyDescent="0.35">
      <c r="A2953" s="5">
        <v>2019</v>
      </c>
      <c r="B2953">
        <v>0</v>
      </c>
      <c r="C2953">
        <v>3</v>
      </c>
      <c r="D2953">
        <v>0</v>
      </c>
      <c r="E2953">
        <v>0</v>
      </c>
      <c r="F2953">
        <v>1</v>
      </c>
      <c r="G2953" t="s">
        <v>3071</v>
      </c>
      <c r="H2953" s="19">
        <v>210.13800000000001</v>
      </c>
    </row>
    <row r="2954" spans="1:8" x14ac:dyDescent="0.35">
      <c r="A2954" s="5">
        <v>2020</v>
      </c>
      <c r="B2954">
        <v>0</v>
      </c>
      <c r="C2954">
        <v>1</v>
      </c>
      <c r="D2954">
        <v>1</v>
      </c>
      <c r="E2954">
        <v>0</v>
      </c>
      <c r="F2954">
        <v>0</v>
      </c>
      <c r="G2954" t="s">
        <v>3072</v>
      </c>
      <c r="H2954" s="19">
        <v>331.13400000000001</v>
      </c>
    </row>
    <row r="2955" spans="1:8" x14ac:dyDescent="0.35">
      <c r="A2955" s="5">
        <v>2020</v>
      </c>
      <c r="B2955">
        <v>0</v>
      </c>
      <c r="C2955">
        <v>1</v>
      </c>
      <c r="D2955">
        <v>0</v>
      </c>
      <c r="E2955">
        <v>1</v>
      </c>
      <c r="F2955">
        <v>0</v>
      </c>
      <c r="G2955" t="s">
        <v>3075</v>
      </c>
      <c r="H2955" s="19">
        <v>130.15700000000001</v>
      </c>
    </row>
    <row r="2956" spans="1:8" x14ac:dyDescent="0.35">
      <c r="A2956" s="5">
        <v>2020</v>
      </c>
      <c r="B2956">
        <v>0</v>
      </c>
      <c r="C2956">
        <v>1</v>
      </c>
      <c r="D2956">
        <v>0</v>
      </c>
      <c r="E2956">
        <v>0</v>
      </c>
      <c r="F2956">
        <v>1</v>
      </c>
      <c r="G2956" t="s">
        <v>3078</v>
      </c>
      <c r="H2956" s="19">
        <v>456.63900000000001</v>
      </c>
    </row>
    <row r="2957" spans="1:8" x14ac:dyDescent="0.35">
      <c r="A2957" s="5">
        <v>2020</v>
      </c>
      <c r="B2957">
        <v>0</v>
      </c>
      <c r="C2957">
        <v>2</v>
      </c>
      <c r="D2957">
        <v>1</v>
      </c>
      <c r="E2957">
        <v>0</v>
      </c>
      <c r="F2957">
        <v>0</v>
      </c>
      <c r="G2957" t="s">
        <v>3073</v>
      </c>
      <c r="H2957" s="19">
        <v>297.327</v>
      </c>
    </row>
    <row r="2958" spans="1:8" x14ac:dyDescent="0.35">
      <c r="A2958" s="5">
        <v>2020</v>
      </c>
      <c r="B2958">
        <v>0</v>
      </c>
      <c r="C2958">
        <v>2</v>
      </c>
      <c r="D2958">
        <v>0</v>
      </c>
      <c r="E2958">
        <v>1</v>
      </c>
      <c r="F2958">
        <v>0</v>
      </c>
      <c r="G2958" t="s">
        <v>3076</v>
      </c>
      <c r="H2958" s="19">
        <v>196.53299999999999</v>
      </c>
    </row>
    <row r="2959" spans="1:8" x14ac:dyDescent="0.35">
      <c r="A2959" s="5">
        <v>2020</v>
      </c>
      <c r="B2959">
        <v>0</v>
      </c>
      <c r="C2959">
        <v>2</v>
      </c>
      <c r="D2959">
        <v>0</v>
      </c>
      <c r="E2959">
        <v>0</v>
      </c>
      <c r="F2959">
        <v>1</v>
      </c>
      <c r="G2959" t="s">
        <v>3079</v>
      </c>
      <c r="H2959" s="19">
        <v>356.12200000000001</v>
      </c>
    </row>
    <row r="2960" spans="1:8" x14ac:dyDescent="0.35">
      <c r="A2960" s="5">
        <v>2020</v>
      </c>
      <c r="B2960">
        <v>0</v>
      </c>
      <c r="C2960">
        <v>3</v>
      </c>
      <c r="D2960">
        <v>1</v>
      </c>
      <c r="E2960">
        <v>0</v>
      </c>
      <c r="F2960">
        <v>0</v>
      </c>
      <c r="G2960" t="s">
        <v>3074</v>
      </c>
      <c r="H2960" s="19">
        <v>303.48</v>
      </c>
    </row>
    <row r="2961" spans="1:11" x14ac:dyDescent="0.35">
      <c r="A2961" s="5">
        <v>2020</v>
      </c>
      <c r="B2961">
        <v>0</v>
      </c>
      <c r="C2961">
        <v>3</v>
      </c>
      <c r="D2961">
        <v>0</v>
      </c>
      <c r="E2961">
        <v>1</v>
      </c>
      <c r="F2961">
        <v>0</v>
      </c>
      <c r="G2961" t="s">
        <v>3077</v>
      </c>
      <c r="H2961" s="19">
        <v>159.398</v>
      </c>
    </row>
    <row r="2962" spans="1:11" x14ac:dyDescent="0.35">
      <c r="A2962" s="5">
        <v>2020</v>
      </c>
      <c r="B2962">
        <v>0</v>
      </c>
      <c r="C2962">
        <v>3</v>
      </c>
      <c r="D2962">
        <v>0</v>
      </c>
      <c r="E2962">
        <v>0</v>
      </c>
      <c r="F2962">
        <v>1</v>
      </c>
      <c r="G2962" t="s">
        <v>3080</v>
      </c>
      <c r="H2962" s="19">
        <v>315.76100000000002</v>
      </c>
    </row>
    <row r="2963" spans="1:11" x14ac:dyDescent="0.35">
      <c r="A2963" s="5">
        <v>2021</v>
      </c>
      <c r="B2963">
        <v>0</v>
      </c>
      <c r="C2963">
        <v>1</v>
      </c>
      <c r="D2963">
        <v>1</v>
      </c>
      <c r="E2963">
        <v>0</v>
      </c>
      <c r="F2963">
        <v>0</v>
      </c>
      <c r="G2963" t="s">
        <v>3081</v>
      </c>
      <c r="H2963" s="19">
        <v>329.75900000000001</v>
      </c>
    </row>
    <row r="2964" spans="1:11" x14ac:dyDescent="0.35">
      <c r="A2964" s="5">
        <v>2021</v>
      </c>
      <c r="B2964">
        <v>0</v>
      </c>
      <c r="C2964">
        <v>1</v>
      </c>
      <c r="D2964">
        <v>0</v>
      </c>
      <c r="E2964">
        <v>1</v>
      </c>
      <c r="F2964">
        <v>0</v>
      </c>
      <c r="G2964" t="s">
        <v>3084</v>
      </c>
      <c r="H2964" s="19">
        <v>180.96899999999999</v>
      </c>
    </row>
    <row r="2965" spans="1:11" x14ac:dyDescent="0.35">
      <c r="A2965" s="5">
        <v>2021</v>
      </c>
      <c r="B2965">
        <v>0</v>
      </c>
      <c r="C2965">
        <v>1</v>
      </c>
      <c r="D2965">
        <v>0</v>
      </c>
      <c r="E2965">
        <v>0</v>
      </c>
      <c r="F2965">
        <v>1</v>
      </c>
      <c r="G2965" t="s">
        <v>3087</v>
      </c>
      <c r="H2965" s="19">
        <v>270.44799999999998</v>
      </c>
    </row>
    <row r="2966" spans="1:11" x14ac:dyDescent="0.35">
      <c r="A2966" s="5">
        <v>2021</v>
      </c>
      <c r="B2966">
        <v>0</v>
      </c>
      <c r="C2966">
        <v>2</v>
      </c>
      <c r="D2966">
        <v>1</v>
      </c>
      <c r="E2966">
        <v>0</v>
      </c>
      <c r="F2966">
        <v>0</v>
      </c>
      <c r="G2966" t="s">
        <v>3082</v>
      </c>
      <c r="H2966" s="19">
        <v>330.91899999999998</v>
      </c>
    </row>
    <row r="2967" spans="1:11" x14ac:dyDescent="0.35">
      <c r="A2967" s="5">
        <v>2021</v>
      </c>
      <c r="B2967">
        <v>0</v>
      </c>
      <c r="C2967">
        <v>2</v>
      </c>
      <c r="D2967">
        <v>0</v>
      </c>
      <c r="E2967">
        <v>1</v>
      </c>
      <c r="F2967">
        <v>0</v>
      </c>
      <c r="G2967" t="s">
        <v>3085</v>
      </c>
      <c r="H2967" s="19">
        <v>323.66199999999998</v>
      </c>
    </row>
    <row r="2968" spans="1:11" x14ac:dyDescent="0.35">
      <c r="A2968" s="5">
        <v>2021</v>
      </c>
      <c r="B2968">
        <v>0</v>
      </c>
      <c r="C2968">
        <v>2</v>
      </c>
      <c r="D2968">
        <v>0</v>
      </c>
      <c r="E2968">
        <v>0</v>
      </c>
      <c r="F2968">
        <v>1</v>
      </c>
      <c r="G2968" t="s">
        <v>3088</v>
      </c>
      <c r="H2968" s="19">
        <v>370.56299999999999</v>
      </c>
    </row>
    <row r="2969" spans="1:11" x14ac:dyDescent="0.35">
      <c r="A2969" s="5">
        <v>2021</v>
      </c>
      <c r="B2969">
        <v>0</v>
      </c>
      <c r="C2969">
        <v>3</v>
      </c>
      <c r="D2969">
        <v>1</v>
      </c>
      <c r="E2969">
        <v>0</v>
      </c>
      <c r="F2969">
        <v>0</v>
      </c>
      <c r="G2969" t="s">
        <v>3083</v>
      </c>
      <c r="H2969" s="19">
        <v>298.48200000000003</v>
      </c>
      <c r="K2969" t="s">
        <v>4032</v>
      </c>
    </row>
    <row r="2970" spans="1:11" x14ac:dyDescent="0.35">
      <c r="A2970" s="5">
        <v>2021</v>
      </c>
      <c r="B2970">
        <v>0</v>
      </c>
      <c r="C2970">
        <v>3</v>
      </c>
      <c r="D2970">
        <v>0</v>
      </c>
      <c r="E2970">
        <v>1</v>
      </c>
      <c r="F2970">
        <v>0</v>
      </c>
      <c r="G2970" t="s">
        <v>3086</v>
      </c>
      <c r="H2970" s="19">
        <v>179.25700000000001</v>
      </c>
      <c r="I2970" t="s">
        <v>109</v>
      </c>
      <c r="K2970" t="s">
        <v>4034</v>
      </c>
    </row>
    <row r="2971" spans="1:11" x14ac:dyDescent="0.35">
      <c r="A2971" s="5">
        <v>2021</v>
      </c>
      <c r="B2971">
        <v>0</v>
      </c>
      <c r="C2971">
        <v>3</v>
      </c>
      <c r="D2971">
        <v>0</v>
      </c>
      <c r="E2971">
        <v>0</v>
      </c>
      <c r="F2971">
        <v>1</v>
      </c>
      <c r="G2971" t="s">
        <v>3089</v>
      </c>
      <c r="H2971" s="19">
        <v>366.65899999999999</v>
      </c>
    </row>
    <row r="2972" spans="1:11" x14ac:dyDescent="0.35">
      <c r="A2972" s="5">
        <v>2022</v>
      </c>
      <c r="B2972">
        <v>1</v>
      </c>
      <c r="C2972">
        <v>1</v>
      </c>
      <c r="D2972">
        <v>1</v>
      </c>
      <c r="E2972">
        <v>0</v>
      </c>
      <c r="F2972">
        <v>0</v>
      </c>
      <c r="G2972" t="s">
        <v>3090</v>
      </c>
      <c r="H2972" s="19">
        <v>213.44399999999999</v>
      </c>
    </row>
    <row r="2973" spans="1:11" x14ac:dyDescent="0.35">
      <c r="A2973" s="5">
        <v>2022</v>
      </c>
      <c r="B2973">
        <v>1</v>
      </c>
      <c r="C2973">
        <v>1</v>
      </c>
      <c r="D2973">
        <v>0</v>
      </c>
      <c r="E2973">
        <v>1</v>
      </c>
      <c r="F2973">
        <v>0</v>
      </c>
      <c r="G2973" t="s">
        <v>3093</v>
      </c>
      <c r="H2973" s="19">
        <v>142.292</v>
      </c>
    </row>
    <row r="2974" spans="1:11" x14ac:dyDescent="0.35">
      <c r="A2974" s="5">
        <v>2022</v>
      </c>
      <c r="B2974">
        <v>1</v>
      </c>
      <c r="C2974">
        <v>1</v>
      </c>
      <c r="D2974">
        <v>0</v>
      </c>
      <c r="E2974">
        <v>0</v>
      </c>
      <c r="F2974">
        <v>1</v>
      </c>
      <c r="G2974" t="s">
        <v>3096</v>
      </c>
      <c r="H2974" s="19">
        <v>296.03199999999998</v>
      </c>
    </row>
    <row r="2975" spans="1:11" x14ac:dyDescent="0.35">
      <c r="A2975" s="5">
        <v>2022</v>
      </c>
      <c r="B2975">
        <v>1</v>
      </c>
      <c r="C2975">
        <v>2</v>
      </c>
      <c r="D2975">
        <v>1</v>
      </c>
      <c r="E2975">
        <v>0</v>
      </c>
      <c r="F2975">
        <v>0</v>
      </c>
      <c r="G2975" t="s">
        <v>3091</v>
      </c>
      <c r="H2975" s="19">
        <v>222.77500000000001</v>
      </c>
    </row>
    <row r="2976" spans="1:11" x14ac:dyDescent="0.35">
      <c r="A2976" s="5">
        <v>2022</v>
      </c>
      <c r="B2976">
        <v>1</v>
      </c>
      <c r="C2976">
        <v>2</v>
      </c>
      <c r="D2976">
        <v>0</v>
      </c>
      <c r="E2976">
        <v>1</v>
      </c>
      <c r="F2976">
        <v>0</v>
      </c>
      <c r="G2976" t="s">
        <v>3094</v>
      </c>
      <c r="H2976" s="19">
        <v>303.64400000000001</v>
      </c>
    </row>
    <row r="2977" spans="1:8" x14ac:dyDescent="0.35">
      <c r="A2977" s="5">
        <v>2022</v>
      </c>
      <c r="B2977">
        <v>1</v>
      </c>
      <c r="C2977">
        <v>2</v>
      </c>
      <c r="D2977">
        <v>0</v>
      </c>
      <c r="E2977">
        <v>0</v>
      </c>
      <c r="F2977">
        <v>1</v>
      </c>
      <c r="G2977" t="s">
        <v>3097</v>
      </c>
      <c r="H2977" s="19">
        <v>249.946</v>
      </c>
    </row>
    <row r="2978" spans="1:8" x14ac:dyDescent="0.35">
      <c r="A2978" s="5">
        <v>2022</v>
      </c>
      <c r="B2978">
        <v>1</v>
      </c>
      <c r="C2978">
        <v>3</v>
      </c>
      <c r="D2978">
        <v>1</v>
      </c>
      <c r="E2978">
        <v>0</v>
      </c>
      <c r="F2978">
        <v>0</v>
      </c>
      <c r="G2978" t="s">
        <v>3092</v>
      </c>
      <c r="H2978" s="19">
        <v>260.45999999999998</v>
      </c>
    </row>
    <row r="2979" spans="1:8" x14ac:dyDescent="0.35">
      <c r="A2979" s="5">
        <v>2022</v>
      </c>
      <c r="B2979">
        <v>1</v>
      </c>
      <c r="C2979">
        <v>3</v>
      </c>
      <c r="D2979">
        <v>0</v>
      </c>
      <c r="E2979">
        <v>1</v>
      </c>
      <c r="F2979">
        <v>0</v>
      </c>
      <c r="G2979" t="s">
        <v>3095</v>
      </c>
      <c r="H2979" s="19">
        <v>198.45</v>
      </c>
    </row>
    <row r="2980" spans="1:8" x14ac:dyDescent="0.35">
      <c r="A2980" s="5">
        <v>2022</v>
      </c>
      <c r="B2980">
        <v>1</v>
      </c>
      <c r="C2980">
        <v>3</v>
      </c>
      <c r="D2980">
        <v>0</v>
      </c>
      <c r="E2980">
        <v>0</v>
      </c>
      <c r="F2980">
        <v>1</v>
      </c>
      <c r="G2980" t="s">
        <v>3098</v>
      </c>
      <c r="H2980" s="19">
        <v>184.32599999999999</v>
      </c>
    </row>
    <row r="2981" spans="1:8" x14ac:dyDescent="0.35">
      <c r="A2981" s="5">
        <v>2023</v>
      </c>
      <c r="B2981">
        <v>0</v>
      </c>
      <c r="C2981">
        <v>1</v>
      </c>
      <c r="D2981">
        <v>1</v>
      </c>
      <c r="E2981">
        <v>0</v>
      </c>
      <c r="F2981">
        <v>0</v>
      </c>
      <c r="G2981" t="s">
        <v>3099</v>
      </c>
      <c r="H2981" s="19">
        <v>430.358</v>
      </c>
    </row>
    <row r="2982" spans="1:8" x14ac:dyDescent="0.35">
      <c r="A2982" s="5">
        <v>2023</v>
      </c>
      <c r="B2982">
        <v>0</v>
      </c>
      <c r="C2982">
        <v>1</v>
      </c>
      <c r="D2982">
        <v>0</v>
      </c>
      <c r="E2982">
        <v>1</v>
      </c>
      <c r="F2982">
        <v>0</v>
      </c>
      <c r="G2982" t="s">
        <v>3102</v>
      </c>
      <c r="H2982" s="19">
        <v>213.83600000000001</v>
      </c>
    </row>
    <row r="2983" spans="1:8" x14ac:dyDescent="0.35">
      <c r="A2983" s="5">
        <v>2023</v>
      </c>
      <c r="B2983">
        <v>0</v>
      </c>
      <c r="C2983">
        <v>1</v>
      </c>
      <c r="D2983">
        <v>0</v>
      </c>
      <c r="E2983">
        <v>0</v>
      </c>
      <c r="F2983">
        <v>1</v>
      </c>
      <c r="G2983" t="s">
        <v>3104</v>
      </c>
      <c r="H2983" s="19">
        <v>278.65100000000001</v>
      </c>
    </row>
    <row r="2984" spans="1:8" x14ac:dyDescent="0.35">
      <c r="A2984" s="5">
        <v>2023</v>
      </c>
      <c r="B2984">
        <v>0</v>
      </c>
      <c r="C2984">
        <v>2</v>
      </c>
      <c r="D2984">
        <v>1</v>
      </c>
      <c r="E2984">
        <v>0</v>
      </c>
      <c r="F2984">
        <v>0</v>
      </c>
      <c r="G2984" t="s">
        <v>3100</v>
      </c>
      <c r="H2984" s="19">
        <v>332.59300000000002</v>
      </c>
    </row>
    <row r="2985" spans="1:8" x14ac:dyDescent="0.35">
      <c r="A2985" s="5">
        <v>2023</v>
      </c>
      <c r="B2985">
        <v>0</v>
      </c>
      <c r="C2985">
        <v>2</v>
      </c>
      <c r="D2985">
        <v>0</v>
      </c>
      <c r="E2985">
        <v>1</v>
      </c>
      <c r="F2985">
        <v>0</v>
      </c>
      <c r="G2985" t="s">
        <v>3103</v>
      </c>
      <c r="H2985" s="19">
        <v>179.43600000000001</v>
      </c>
    </row>
    <row r="2986" spans="1:8" x14ac:dyDescent="0.35">
      <c r="A2986" s="5">
        <v>2023</v>
      </c>
      <c r="B2986">
        <v>0</v>
      </c>
      <c r="C2986">
        <v>2</v>
      </c>
      <c r="D2986">
        <v>0</v>
      </c>
      <c r="E2986">
        <v>0</v>
      </c>
      <c r="F2986">
        <v>1</v>
      </c>
      <c r="G2986" t="s">
        <v>3105</v>
      </c>
      <c r="H2986" s="19">
        <v>266.34199999999998</v>
      </c>
    </row>
    <row r="2987" spans="1:8" x14ac:dyDescent="0.35">
      <c r="A2987" s="5">
        <v>2023</v>
      </c>
      <c r="B2987">
        <v>0</v>
      </c>
      <c r="C2987">
        <v>3</v>
      </c>
      <c r="D2987">
        <v>1</v>
      </c>
      <c r="E2987">
        <v>0</v>
      </c>
      <c r="F2987">
        <v>0</v>
      </c>
      <c r="G2987" t="s">
        <v>3101</v>
      </c>
      <c r="H2987" s="19">
        <v>426.64499999999998</v>
      </c>
    </row>
    <row r="2988" spans="1:8" x14ac:dyDescent="0.35">
      <c r="A2988" s="5">
        <v>2023</v>
      </c>
      <c r="B2988">
        <v>0</v>
      </c>
      <c r="C2988">
        <v>3</v>
      </c>
      <c r="D2988">
        <v>0</v>
      </c>
      <c r="E2988">
        <v>0</v>
      </c>
      <c r="F2988">
        <v>1</v>
      </c>
      <c r="G2988" t="s">
        <v>3106</v>
      </c>
      <c r="H2988" s="19">
        <v>367.81099999999998</v>
      </c>
    </row>
    <row r="2989" spans="1:8" x14ac:dyDescent="0.35">
      <c r="A2989" s="5">
        <v>2024</v>
      </c>
      <c r="B2989">
        <v>1</v>
      </c>
      <c r="C2989">
        <v>1</v>
      </c>
      <c r="D2989">
        <v>1</v>
      </c>
      <c r="E2989">
        <v>0</v>
      </c>
      <c r="F2989">
        <v>0</v>
      </c>
      <c r="G2989" t="s">
        <v>3107</v>
      </c>
      <c r="H2989" s="19">
        <v>274.67</v>
      </c>
    </row>
    <row r="2990" spans="1:8" x14ac:dyDescent="0.35">
      <c r="A2990" s="5">
        <v>2024</v>
      </c>
      <c r="B2990">
        <v>1</v>
      </c>
      <c r="C2990">
        <v>1</v>
      </c>
      <c r="D2990">
        <v>0</v>
      </c>
      <c r="E2990">
        <v>1</v>
      </c>
      <c r="F2990">
        <v>0</v>
      </c>
      <c r="G2990" t="s">
        <v>3110</v>
      </c>
      <c r="H2990" s="19">
        <v>132.85400000000001</v>
      </c>
    </row>
    <row r="2991" spans="1:8" x14ac:dyDescent="0.35">
      <c r="A2991" s="5">
        <v>2024</v>
      </c>
      <c r="B2991">
        <v>1</v>
      </c>
      <c r="C2991">
        <v>1</v>
      </c>
      <c r="D2991">
        <v>0</v>
      </c>
      <c r="E2991">
        <v>0</v>
      </c>
      <c r="F2991">
        <v>1</v>
      </c>
      <c r="G2991" t="s">
        <v>3113</v>
      </c>
      <c r="H2991" s="19">
        <v>242.125</v>
      </c>
    </row>
    <row r="2992" spans="1:8" x14ac:dyDescent="0.35">
      <c r="A2992" s="5">
        <v>2024</v>
      </c>
      <c r="B2992">
        <v>1</v>
      </c>
      <c r="C2992">
        <v>2</v>
      </c>
      <c r="D2992">
        <v>1</v>
      </c>
      <c r="E2992">
        <v>0</v>
      </c>
      <c r="F2992">
        <v>0</v>
      </c>
      <c r="G2992" t="s">
        <v>3108</v>
      </c>
      <c r="H2992" s="19">
        <v>350.678</v>
      </c>
    </row>
    <row r="2993" spans="1:8" x14ac:dyDescent="0.35">
      <c r="A2993" s="5">
        <v>2024</v>
      </c>
      <c r="B2993">
        <v>1</v>
      </c>
      <c r="C2993">
        <v>2</v>
      </c>
      <c r="D2993">
        <v>0</v>
      </c>
      <c r="E2993">
        <v>1</v>
      </c>
      <c r="F2993">
        <v>0</v>
      </c>
      <c r="G2993" t="s">
        <v>3111</v>
      </c>
      <c r="H2993" s="19">
        <v>165.54499999999999</v>
      </c>
    </row>
    <row r="2994" spans="1:8" x14ac:dyDescent="0.35">
      <c r="A2994" s="5">
        <v>2024</v>
      </c>
      <c r="B2994">
        <v>1</v>
      </c>
      <c r="C2994">
        <v>2</v>
      </c>
      <c r="D2994">
        <v>0</v>
      </c>
      <c r="E2994">
        <v>0</v>
      </c>
      <c r="F2994">
        <v>1</v>
      </c>
      <c r="G2994" t="s">
        <v>3114</v>
      </c>
      <c r="H2994" s="19">
        <v>276.005</v>
      </c>
    </row>
    <row r="2995" spans="1:8" x14ac:dyDescent="0.35">
      <c r="A2995" s="5">
        <v>2024</v>
      </c>
      <c r="B2995">
        <v>1</v>
      </c>
      <c r="C2995">
        <v>3</v>
      </c>
      <c r="D2995">
        <v>1</v>
      </c>
      <c r="E2995">
        <v>0</v>
      </c>
      <c r="F2995">
        <v>0</v>
      </c>
      <c r="G2995" t="s">
        <v>3109</v>
      </c>
      <c r="H2995" s="19">
        <v>234.81399999999999</v>
      </c>
    </row>
    <row r="2996" spans="1:8" x14ac:dyDescent="0.35">
      <c r="A2996" s="5">
        <v>2024</v>
      </c>
      <c r="B2996">
        <v>1</v>
      </c>
      <c r="C2996">
        <v>3</v>
      </c>
      <c r="D2996">
        <v>0</v>
      </c>
      <c r="E2996">
        <v>1</v>
      </c>
      <c r="F2996">
        <v>0</v>
      </c>
      <c r="G2996" t="s">
        <v>3112</v>
      </c>
      <c r="H2996" s="19">
        <v>211.77099999999999</v>
      </c>
    </row>
    <row r="2997" spans="1:8" x14ac:dyDescent="0.35">
      <c r="A2997" s="5">
        <v>2024</v>
      </c>
      <c r="B2997">
        <v>1</v>
      </c>
      <c r="C2997">
        <v>3</v>
      </c>
      <c r="D2997">
        <v>0</v>
      </c>
      <c r="E2997">
        <v>0</v>
      </c>
      <c r="F2997">
        <v>1</v>
      </c>
      <c r="G2997" t="s">
        <v>3115</v>
      </c>
      <c r="H2997" s="19">
        <v>350.89</v>
      </c>
    </row>
    <row r="2998" spans="1:8" x14ac:dyDescent="0.35">
      <c r="A2998" s="5">
        <v>2025</v>
      </c>
      <c r="B2998">
        <v>1</v>
      </c>
      <c r="C2998">
        <v>1</v>
      </c>
      <c r="D2998">
        <v>1</v>
      </c>
      <c r="E2998">
        <v>0</v>
      </c>
      <c r="F2998">
        <v>0</v>
      </c>
      <c r="G2998" t="s">
        <v>3116</v>
      </c>
      <c r="H2998" s="19">
        <v>286.60199999999998</v>
      </c>
    </row>
    <row r="2999" spans="1:8" x14ac:dyDescent="0.35">
      <c r="A2999" s="5">
        <v>2025</v>
      </c>
      <c r="B2999">
        <v>1</v>
      </c>
      <c r="C2999">
        <v>1</v>
      </c>
      <c r="D2999">
        <v>0</v>
      </c>
      <c r="E2999">
        <v>1</v>
      </c>
      <c r="F2999">
        <v>0</v>
      </c>
      <c r="G2999" t="s">
        <v>3119</v>
      </c>
      <c r="H2999" s="19">
        <v>186.08099999999999</v>
      </c>
    </row>
    <row r="3000" spans="1:8" x14ac:dyDescent="0.35">
      <c r="A3000" s="5">
        <v>2025</v>
      </c>
      <c r="B3000">
        <v>1</v>
      </c>
      <c r="C3000">
        <v>1</v>
      </c>
      <c r="D3000">
        <v>0</v>
      </c>
      <c r="E3000">
        <v>0</v>
      </c>
      <c r="F3000">
        <v>1</v>
      </c>
      <c r="G3000" t="s">
        <v>3122</v>
      </c>
      <c r="H3000" s="19">
        <v>241.465</v>
      </c>
    </row>
    <row r="3001" spans="1:8" x14ac:dyDescent="0.35">
      <c r="A3001" s="5">
        <v>2025</v>
      </c>
      <c r="B3001">
        <v>1</v>
      </c>
      <c r="C3001">
        <v>2</v>
      </c>
      <c r="D3001">
        <v>1</v>
      </c>
      <c r="E3001">
        <v>0</v>
      </c>
      <c r="F3001">
        <v>0</v>
      </c>
      <c r="G3001" t="s">
        <v>3117</v>
      </c>
      <c r="H3001" s="19">
        <v>334.48700000000002</v>
      </c>
    </row>
    <row r="3002" spans="1:8" x14ac:dyDescent="0.35">
      <c r="A3002" s="5">
        <v>2025</v>
      </c>
      <c r="B3002">
        <v>1</v>
      </c>
      <c r="C3002">
        <v>2</v>
      </c>
      <c r="D3002">
        <v>0</v>
      </c>
      <c r="E3002">
        <v>1</v>
      </c>
      <c r="F3002">
        <v>0</v>
      </c>
      <c r="G3002" t="s">
        <v>3120</v>
      </c>
      <c r="H3002" s="19">
        <v>211.53800000000001</v>
      </c>
    </row>
    <row r="3003" spans="1:8" x14ac:dyDescent="0.35">
      <c r="A3003" s="5">
        <v>2025</v>
      </c>
      <c r="B3003">
        <v>1</v>
      </c>
      <c r="C3003">
        <v>2</v>
      </c>
      <c r="D3003">
        <v>0</v>
      </c>
      <c r="E3003">
        <v>0</v>
      </c>
      <c r="F3003">
        <v>1</v>
      </c>
      <c r="G3003" t="s">
        <v>3123</v>
      </c>
      <c r="H3003" s="19">
        <v>245.489</v>
      </c>
    </row>
    <row r="3004" spans="1:8" x14ac:dyDescent="0.35">
      <c r="A3004" s="5">
        <v>2025</v>
      </c>
      <c r="B3004">
        <v>1</v>
      </c>
      <c r="C3004">
        <v>3</v>
      </c>
      <c r="D3004">
        <v>1</v>
      </c>
      <c r="E3004">
        <v>0</v>
      </c>
      <c r="F3004">
        <v>0</v>
      </c>
      <c r="G3004" t="s">
        <v>3118</v>
      </c>
      <c r="H3004" s="19">
        <v>244.34399999999999</v>
      </c>
    </row>
    <row r="3005" spans="1:8" x14ac:dyDescent="0.35">
      <c r="A3005" s="5">
        <v>2025</v>
      </c>
      <c r="B3005">
        <v>1</v>
      </c>
      <c r="C3005">
        <v>3</v>
      </c>
      <c r="D3005">
        <v>0</v>
      </c>
      <c r="E3005">
        <v>1</v>
      </c>
      <c r="F3005">
        <v>0</v>
      </c>
      <c r="G3005" t="s">
        <v>3121</v>
      </c>
      <c r="H3005" s="19">
        <v>190.946</v>
      </c>
    </row>
    <row r="3006" spans="1:8" x14ac:dyDescent="0.35">
      <c r="A3006" s="5">
        <v>2025</v>
      </c>
      <c r="B3006">
        <v>1</v>
      </c>
      <c r="C3006">
        <v>3</v>
      </c>
      <c r="D3006">
        <v>0</v>
      </c>
      <c r="E3006">
        <v>0</v>
      </c>
      <c r="F3006">
        <v>1</v>
      </c>
      <c r="G3006" t="s">
        <v>3124</v>
      </c>
      <c r="H3006" s="19">
        <v>291.60000000000002</v>
      </c>
    </row>
    <row r="3007" spans="1:8" x14ac:dyDescent="0.35">
      <c r="A3007" s="5">
        <v>2026</v>
      </c>
      <c r="B3007">
        <v>1</v>
      </c>
      <c r="C3007">
        <v>1</v>
      </c>
      <c r="D3007">
        <v>1</v>
      </c>
      <c r="E3007">
        <v>0</v>
      </c>
      <c r="F3007">
        <v>0</v>
      </c>
      <c r="G3007" t="s">
        <v>3125</v>
      </c>
      <c r="H3007" s="19">
        <v>436.44</v>
      </c>
    </row>
    <row r="3008" spans="1:8" x14ac:dyDescent="0.35">
      <c r="A3008" s="5">
        <v>2026</v>
      </c>
      <c r="B3008">
        <v>1</v>
      </c>
      <c r="C3008">
        <v>1</v>
      </c>
      <c r="D3008">
        <v>0</v>
      </c>
      <c r="E3008">
        <v>1</v>
      </c>
      <c r="F3008">
        <v>0</v>
      </c>
      <c r="G3008" t="s">
        <v>3126</v>
      </c>
      <c r="H3008" s="19">
        <v>255.19800000000001</v>
      </c>
    </row>
    <row r="3009" spans="1:9" x14ac:dyDescent="0.35">
      <c r="A3009" s="5">
        <v>2026</v>
      </c>
      <c r="B3009">
        <v>1</v>
      </c>
      <c r="C3009">
        <v>1</v>
      </c>
      <c r="D3009">
        <v>0</v>
      </c>
      <c r="E3009">
        <v>0</v>
      </c>
      <c r="F3009">
        <v>1</v>
      </c>
      <c r="G3009" t="s">
        <v>3127</v>
      </c>
      <c r="H3009" s="19">
        <v>191.102</v>
      </c>
    </row>
    <row r="3010" spans="1:9" x14ac:dyDescent="0.35">
      <c r="A3010" s="5">
        <v>2027</v>
      </c>
      <c r="B3010">
        <v>0</v>
      </c>
      <c r="C3010">
        <v>1</v>
      </c>
      <c r="D3010">
        <v>1</v>
      </c>
      <c r="E3010">
        <v>0</v>
      </c>
      <c r="F3010">
        <v>0</v>
      </c>
      <c r="G3010" t="s">
        <v>3128</v>
      </c>
      <c r="H3010" s="19">
        <v>259.26100000000002</v>
      </c>
    </row>
    <row r="3011" spans="1:9" x14ac:dyDescent="0.35">
      <c r="A3011" s="5">
        <v>2027</v>
      </c>
      <c r="B3011">
        <v>0</v>
      </c>
      <c r="C3011">
        <v>1</v>
      </c>
      <c r="D3011">
        <v>0</v>
      </c>
      <c r="E3011">
        <v>1</v>
      </c>
      <c r="F3011">
        <v>0</v>
      </c>
      <c r="G3011" t="s">
        <v>3131</v>
      </c>
      <c r="H3011" s="19">
        <v>147.09800000000001</v>
      </c>
    </row>
    <row r="3012" spans="1:9" x14ac:dyDescent="0.35">
      <c r="A3012" s="5">
        <v>2027</v>
      </c>
      <c r="B3012">
        <v>0</v>
      </c>
      <c r="C3012">
        <v>1</v>
      </c>
      <c r="D3012">
        <v>0</v>
      </c>
      <c r="E3012">
        <v>0</v>
      </c>
      <c r="F3012">
        <v>1</v>
      </c>
      <c r="G3012" t="s">
        <v>3134</v>
      </c>
      <c r="H3012" s="19">
        <v>258.86700000000002</v>
      </c>
    </row>
    <row r="3013" spans="1:9" x14ac:dyDescent="0.35">
      <c r="A3013" s="5">
        <v>2027</v>
      </c>
      <c r="B3013">
        <v>0</v>
      </c>
      <c r="C3013">
        <v>2</v>
      </c>
      <c r="D3013">
        <v>1</v>
      </c>
      <c r="E3013">
        <v>0</v>
      </c>
      <c r="F3013">
        <v>0</v>
      </c>
      <c r="G3013" t="s">
        <v>3129</v>
      </c>
      <c r="H3013" s="19">
        <v>229.12899999999999</v>
      </c>
    </row>
    <row r="3014" spans="1:9" x14ac:dyDescent="0.35">
      <c r="A3014" s="5">
        <v>2027</v>
      </c>
      <c r="B3014">
        <v>0</v>
      </c>
      <c r="C3014">
        <v>2</v>
      </c>
      <c r="D3014">
        <v>0</v>
      </c>
      <c r="E3014">
        <v>1</v>
      </c>
      <c r="F3014">
        <v>0</v>
      </c>
      <c r="G3014" t="s">
        <v>3132</v>
      </c>
      <c r="H3014" s="19">
        <v>149.339</v>
      </c>
    </row>
    <row r="3015" spans="1:9" x14ac:dyDescent="0.35">
      <c r="A3015" s="5">
        <v>2027</v>
      </c>
      <c r="B3015">
        <v>0</v>
      </c>
      <c r="C3015">
        <v>2</v>
      </c>
      <c r="D3015">
        <v>0</v>
      </c>
      <c r="E3015">
        <v>0</v>
      </c>
      <c r="F3015">
        <v>1</v>
      </c>
      <c r="G3015" t="s">
        <v>3135</v>
      </c>
      <c r="H3015" s="19">
        <v>223.48599999999999</v>
      </c>
    </row>
    <row r="3016" spans="1:9" x14ac:dyDescent="0.35">
      <c r="A3016" s="5">
        <v>2027</v>
      </c>
      <c r="B3016">
        <v>0</v>
      </c>
      <c r="C3016">
        <v>3</v>
      </c>
      <c r="D3016">
        <v>1</v>
      </c>
      <c r="E3016">
        <v>0</v>
      </c>
      <c r="F3016">
        <v>0</v>
      </c>
      <c r="G3016" t="s">
        <v>3130</v>
      </c>
      <c r="H3016" s="19">
        <v>234.16399999999999</v>
      </c>
    </row>
    <row r="3017" spans="1:9" x14ac:dyDescent="0.35">
      <c r="A3017" s="5">
        <v>2027</v>
      </c>
      <c r="B3017">
        <v>0</v>
      </c>
      <c r="C3017">
        <v>3</v>
      </c>
      <c r="D3017">
        <v>0</v>
      </c>
      <c r="E3017">
        <v>1</v>
      </c>
      <c r="F3017">
        <v>0</v>
      </c>
      <c r="G3017" t="s">
        <v>3133</v>
      </c>
      <c r="H3017" s="19">
        <v>130.52699999999999</v>
      </c>
      <c r="I3017" t="s">
        <v>109</v>
      </c>
    </row>
    <row r="3018" spans="1:9" x14ac:dyDescent="0.35">
      <c r="A3018" s="5">
        <v>2027</v>
      </c>
      <c r="B3018">
        <v>0</v>
      </c>
      <c r="C3018">
        <v>3</v>
      </c>
      <c r="D3018">
        <v>0</v>
      </c>
      <c r="E3018">
        <v>0</v>
      </c>
      <c r="F3018">
        <v>1</v>
      </c>
      <c r="G3018" t="s">
        <v>3136</v>
      </c>
      <c r="H3018" s="19">
        <v>316.43200000000002</v>
      </c>
    </row>
    <row r="3019" spans="1:9" x14ac:dyDescent="0.35">
      <c r="A3019" s="5">
        <v>2028</v>
      </c>
      <c r="B3019">
        <v>0</v>
      </c>
      <c r="C3019">
        <v>1</v>
      </c>
      <c r="D3019">
        <v>1</v>
      </c>
      <c r="E3019">
        <v>0</v>
      </c>
      <c r="F3019">
        <v>0</v>
      </c>
      <c r="G3019" t="s">
        <v>3137</v>
      </c>
      <c r="H3019" s="19">
        <v>380.09100000000001</v>
      </c>
    </row>
    <row r="3020" spans="1:9" x14ac:dyDescent="0.35">
      <c r="A3020" s="5">
        <v>2028</v>
      </c>
      <c r="B3020">
        <v>0</v>
      </c>
      <c r="C3020">
        <v>1</v>
      </c>
      <c r="D3020">
        <v>0</v>
      </c>
      <c r="E3020">
        <v>1</v>
      </c>
      <c r="F3020">
        <v>0</v>
      </c>
      <c r="G3020" t="s">
        <v>3140</v>
      </c>
      <c r="H3020" s="19">
        <v>226.32300000000001</v>
      </c>
    </row>
    <row r="3021" spans="1:9" x14ac:dyDescent="0.35">
      <c r="A3021" s="5">
        <v>2028</v>
      </c>
      <c r="B3021">
        <v>0</v>
      </c>
      <c r="C3021">
        <v>1</v>
      </c>
      <c r="D3021">
        <v>0</v>
      </c>
      <c r="E3021">
        <v>0</v>
      </c>
      <c r="F3021">
        <v>1</v>
      </c>
      <c r="G3021" t="s">
        <v>3143</v>
      </c>
      <c r="H3021" s="19">
        <v>307.44499999999999</v>
      </c>
    </row>
    <row r="3022" spans="1:9" x14ac:dyDescent="0.35">
      <c r="A3022" s="5">
        <v>2028</v>
      </c>
      <c r="B3022">
        <v>0</v>
      </c>
      <c r="C3022">
        <v>2</v>
      </c>
      <c r="D3022">
        <v>1</v>
      </c>
      <c r="E3022">
        <v>0</v>
      </c>
      <c r="F3022">
        <v>0</v>
      </c>
      <c r="G3022" t="s">
        <v>3138</v>
      </c>
      <c r="H3022" s="19">
        <v>340.97399999999999</v>
      </c>
    </row>
    <row r="3023" spans="1:9" x14ac:dyDescent="0.35">
      <c r="A3023" s="5">
        <v>2028</v>
      </c>
      <c r="B3023">
        <v>0</v>
      </c>
      <c r="C3023">
        <v>2</v>
      </c>
      <c r="D3023">
        <v>0</v>
      </c>
      <c r="E3023">
        <v>1</v>
      </c>
      <c r="F3023">
        <v>0</v>
      </c>
      <c r="G3023" t="s">
        <v>3141</v>
      </c>
      <c r="H3023" s="19">
        <v>212.35599999999999</v>
      </c>
    </row>
    <row r="3024" spans="1:9" x14ac:dyDescent="0.35">
      <c r="A3024" s="5">
        <v>2028</v>
      </c>
      <c r="B3024">
        <v>0</v>
      </c>
      <c r="C3024">
        <v>2</v>
      </c>
      <c r="D3024">
        <v>0</v>
      </c>
      <c r="E3024">
        <v>0</v>
      </c>
      <c r="F3024">
        <v>1</v>
      </c>
      <c r="G3024" t="s">
        <v>3144</v>
      </c>
      <c r="H3024" s="19">
        <v>256.89400000000001</v>
      </c>
    </row>
    <row r="3025" spans="1:9" x14ac:dyDescent="0.35">
      <c r="A3025" s="5">
        <v>2028</v>
      </c>
      <c r="B3025">
        <v>0</v>
      </c>
      <c r="C3025">
        <v>3</v>
      </c>
      <c r="D3025">
        <v>1</v>
      </c>
      <c r="E3025">
        <v>0</v>
      </c>
      <c r="F3025">
        <v>0</v>
      </c>
      <c r="G3025" t="s">
        <v>3139</v>
      </c>
      <c r="H3025" s="19">
        <v>368.83499999999998</v>
      </c>
    </row>
    <row r="3026" spans="1:9" x14ac:dyDescent="0.35">
      <c r="A3026" s="5">
        <v>2028</v>
      </c>
      <c r="B3026">
        <v>0</v>
      </c>
      <c r="C3026">
        <v>3</v>
      </c>
      <c r="D3026">
        <v>0</v>
      </c>
      <c r="E3026">
        <v>1</v>
      </c>
      <c r="F3026">
        <v>0</v>
      </c>
      <c r="G3026" t="s">
        <v>3142</v>
      </c>
      <c r="H3026" s="19">
        <v>192.97300000000001</v>
      </c>
      <c r="I3026" t="s">
        <v>109</v>
      </c>
    </row>
    <row r="3027" spans="1:9" x14ac:dyDescent="0.35">
      <c r="A3027" s="5">
        <v>2028</v>
      </c>
      <c r="B3027">
        <v>0</v>
      </c>
      <c r="C3027">
        <v>3</v>
      </c>
      <c r="D3027">
        <v>0</v>
      </c>
      <c r="E3027">
        <v>0</v>
      </c>
      <c r="F3027">
        <v>1</v>
      </c>
      <c r="G3027" t="s">
        <v>3145</v>
      </c>
      <c r="H3027" s="19">
        <v>307.94099999999997</v>
      </c>
    </row>
    <row r="3028" spans="1:9" x14ac:dyDescent="0.35">
      <c r="A3028" s="5">
        <v>2029</v>
      </c>
      <c r="B3028">
        <v>0</v>
      </c>
      <c r="C3028">
        <v>1</v>
      </c>
      <c r="D3028">
        <v>1</v>
      </c>
      <c r="E3028">
        <v>0</v>
      </c>
      <c r="F3028">
        <v>0</v>
      </c>
      <c r="G3028" t="s">
        <v>3146</v>
      </c>
      <c r="H3028" s="19">
        <v>256.88</v>
      </c>
    </row>
    <row r="3029" spans="1:9" x14ac:dyDescent="0.35">
      <c r="A3029" s="5">
        <v>2029</v>
      </c>
      <c r="B3029">
        <v>0</v>
      </c>
      <c r="C3029">
        <v>1</v>
      </c>
      <c r="D3029">
        <v>0</v>
      </c>
      <c r="E3029">
        <v>1</v>
      </c>
      <c r="F3029">
        <v>0</v>
      </c>
      <c r="G3029" t="s">
        <v>3149</v>
      </c>
      <c r="H3029" s="19">
        <v>202.47499999999999</v>
      </c>
    </row>
    <row r="3030" spans="1:9" x14ac:dyDescent="0.35">
      <c r="A3030" s="5">
        <v>2029</v>
      </c>
      <c r="B3030">
        <v>0</v>
      </c>
      <c r="C3030">
        <v>1</v>
      </c>
      <c r="D3030">
        <v>0</v>
      </c>
      <c r="E3030">
        <v>0</v>
      </c>
      <c r="F3030">
        <v>1</v>
      </c>
      <c r="G3030" t="s">
        <v>3152</v>
      </c>
      <c r="H3030" s="19">
        <v>236.85900000000001</v>
      </c>
    </row>
    <row r="3031" spans="1:9" x14ac:dyDescent="0.35">
      <c r="A3031" s="5">
        <v>2029</v>
      </c>
      <c r="B3031">
        <v>0</v>
      </c>
      <c r="C3031">
        <v>2</v>
      </c>
      <c r="D3031">
        <v>1</v>
      </c>
      <c r="E3031">
        <v>0</v>
      </c>
      <c r="F3031">
        <v>0</v>
      </c>
      <c r="G3031" t="s">
        <v>3147</v>
      </c>
      <c r="H3031" s="19">
        <v>234.1</v>
      </c>
    </row>
    <row r="3032" spans="1:9" x14ac:dyDescent="0.35">
      <c r="A3032" s="5">
        <v>2029</v>
      </c>
      <c r="B3032">
        <v>0</v>
      </c>
      <c r="C3032">
        <v>2</v>
      </c>
      <c r="D3032">
        <v>0</v>
      </c>
      <c r="E3032">
        <v>1</v>
      </c>
      <c r="F3032">
        <v>0</v>
      </c>
      <c r="G3032" t="s">
        <v>3150</v>
      </c>
      <c r="H3032" s="19">
        <v>210.81</v>
      </c>
    </row>
    <row r="3033" spans="1:9" x14ac:dyDescent="0.35">
      <c r="A3033" s="5">
        <v>2029</v>
      </c>
      <c r="B3033">
        <v>0</v>
      </c>
      <c r="C3033">
        <v>2</v>
      </c>
      <c r="D3033">
        <v>0</v>
      </c>
      <c r="E3033">
        <v>0</v>
      </c>
      <c r="F3033">
        <v>1</v>
      </c>
      <c r="G3033" t="s">
        <v>3153</v>
      </c>
      <c r="H3033" s="19">
        <v>264.06099999999998</v>
      </c>
    </row>
    <row r="3034" spans="1:9" x14ac:dyDescent="0.35">
      <c r="A3034" s="5">
        <v>2029</v>
      </c>
      <c r="B3034">
        <v>0</v>
      </c>
      <c r="C3034">
        <v>3</v>
      </c>
      <c r="D3034">
        <v>1</v>
      </c>
      <c r="E3034">
        <v>0</v>
      </c>
      <c r="F3034">
        <v>0</v>
      </c>
      <c r="G3034" t="s">
        <v>3148</v>
      </c>
      <c r="H3034" s="19">
        <v>294.077</v>
      </c>
    </row>
    <row r="3035" spans="1:9" x14ac:dyDescent="0.35">
      <c r="A3035" s="5">
        <v>2029</v>
      </c>
      <c r="B3035">
        <v>0</v>
      </c>
      <c r="C3035">
        <v>3</v>
      </c>
      <c r="D3035">
        <v>0</v>
      </c>
      <c r="E3035">
        <v>1</v>
      </c>
      <c r="F3035">
        <v>0</v>
      </c>
      <c r="G3035" t="s">
        <v>3151</v>
      </c>
      <c r="H3035" s="19">
        <v>172.50899999999999</v>
      </c>
      <c r="I3035" t="s">
        <v>109</v>
      </c>
    </row>
    <row r="3036" spans="1:9" x14ac:dyDescent="0.35">
      <c r="A3036" s="5">
        <v>2029</v>
      </c>
      <c r="B3036">
        <v>0</v>
      </c>
      <c r="C3036">
        <v>3</v>
      </c>
      <c r="D3036">
        <v>0</v>
      </c>
      <c r="E3036">
        <v>0</v>
      </c>
      <c r="F3036">
        <v>1</v>
      </c>
      <c r="G3036" t="s">
        <v>3154</v>
      </c>
      <c r="H3036" s="19">
        <v>277.48899999999998</v>
      </c>
    </row>
    <row r="3037" spans="1:9" x14ac:dyDescent="0.35">
      <c r="A3037" s="5">
        <v>2030</v>
      </c>
      <c r="B3037">
        <v>0</v>
      </c>
      <c r="C3037">
        <v>1</v>
      </c>
      <c r="D3037">
        <v>1</v>
      </c>
      <c r="E3037">
        <v>0</v>
      </c>
      <c r="F3037">
        <v>0</v>
      </c>
      <c r="G3037" t="s">
        <v>3155</v>
      </c>
      <c r="H3037" s="19">
        <v>406.02199999999999</v>
      </c>
    </row>
    <row r="3038" spans="1:9" x14ac:dyDescent="0.35">
      <c r="A3038" s="5">
        <v>2030</v>
      </c>
      <c r="B3038">
        <v>0</v>
      </c>
      <c r="C3038">
        <v>1</v>
      </c>
      <c r="D3038">
        <v>0</v>
      </c>
      <c r="E3038">
        <v>1</v>
      </c>
      <c r="F3038">
        <v>0</v>
      </c>
      <c r="G3038" t="s">
        <v>3158</v>
      </c>
      <c r="H3038" s="19">
        <v>155.80199999999999</v>
      </c>
    </row>
    <row r="3039" spans="1:9" x14ac:dyDescent="0.35">
      <c r="A3039" s="5">
        <v>2030</v>
      </c>
      <c r="B3039">
        <v>0</v>
      </c>
      <c r="C3039">
        <v>1</v>
      </c>
      <c r="D3039">
        <v>0</v>
      </c>
      <c r="E3039">
        <v>0</v>
      </c>
      <c r="F3039">
        <v>1</v>
      </c>
      <c r="G3039" t="s">
        <v>3161</v>
      </c>
      <c r="H3039" s="19">
        <v>260.04899999999998</v>
      </c>
    </row>
    <row r="3040" spans="1:9" x14ac:dyDescent="0.35">
      <c r="A3040" s="5">
        <v>2030</v>
      </c>
      <c r="B3040">
        <v>0</v>
      </c>
      <c r="C3040">
        <v>2</v>
      </c>
      <c r="D3040">
        <v>1</v>
      </c>
      <c r="E3040">
        <v>0</v>
      </c>
      <c r="F3040">
        <v>0</v>
      </c>
      <c r="G3040" t="s">
        <v>3156</v>
      </c>
      <c r="H3040" s="19">
        <v>359.21199999999999</v>
      </c>
    </row>
    <row r="3041" spans="1:9" x14ac:dyDescent="0.35">
      <c r="A3041" s="5">
        <v>2030</v>
      </c>
      <c r="B3041">
        <v>0</v>
      </c>
      <c r="C3041">
        <v>2</v>
      </c>
      <c r="D3041">
        <v>0</v>
      </c>
      <c r="E3041">
        <v>1</v>
      </c>
      <c r="F3041">
        <v>0</v>
      </c>
      <c r="G3041" t="s">
        <v>3159</v>
      </c>
      <c r="H3041" s="19">
        <v>183.56</v>
      </c>
    </row>
    <row r="3042" spans="1:9" x14ac:dyDescent="0.35">
      <c r="A3042" s="5">
        <v>2030</v>
      </c>
      <c r="B3042">
        <v>0</v>
      </c>
      <c r="C3042">
        <v>2</v>
      </c>
      <c r="D3042">
        <v>0</v>
      </c>
      <c r="E3042">
        <v>0</v>
      </c>
      <c r="F3042">
        <v>1</v>
      </c>
      <c r="G3042" t="s">
        <v>3162</v>
      </c>
      <c r="H3042" s="19">
        <v>277.18</v>
      </c>
    </row>
    <row r="3043" spans="1:9" x14ac:dyDescent="0.35">
      <c r="A3043" s="5">
        <v>2030</v>
      </c>
      <c r="B3043">
        <v>0</v>
      </c>
      <c r="C3043">
        <v>3</v>
      </c>
      <c r="D3043">
        <v>1</v>
      </c>
      <c r="E3043">
        <v>0</v>
      </c>
      <c r="F3043">
        <v>0</v>
      </c>
      <c r="G3043" t="s">
        <v>3157</v>
      </c>
      <c r="H3043" s="19">
        <v>327.87900000000002</v>
      </c>
    </row>
    <row r="3044" spans="1:9" x14ac:dyDescent="0.35">
      <c r="A3044" s="5">
        <v>2030</v>
      </c>
      <c r="B3044">
        <v>0</v>
      </c>
      <c r="C3044">
        <v>3</v>
      </c>
      <c r="D3044">
        <v>0</v>
      </c>
      <c r="E3044">
        <v>1</v>
      </c>
      <c r="F3044">
        <v>0</v>
      </c>
      <c r="G3044" t="s">
        <v>3160</v>
      </c>
      <c r="H3044" s="19">
        <v>180.18</v>
      </c>
      <c r="I3044" t="s">
        <v>109</v>
      </c>
    </row>
    <row r="3045" spans="1:9" x14ac:dyDescent="0.35">
      <c r="A3045" s="5">
        <v>2030</v>
      </c>
      <c r="B3045">
        <v>0</v>
      </c>
      <c r="C3045">
        <v>3</v>
      </c>
      <c r="D3045">
        <v>0</v>
      </c>
      <c r="E3045">
        <v>0</v>
      </c>
      <c r="F3045">
        <v>1</v>
      </c>
      <c r="G3045" t="s">
        <v>3163</v>
      </c>
      <c r="H3045" s="19">
        <v>423.935</v>
      </c>
    </row>
    <row r="3046" spans="1:9" x14ac:dyDescent="0.35">
      <c r="A3046" s="5">
        <v>2031</v>
      </c>
      <c r="B3046">
        <v>0</v>
      </c>
      <c r="C3046">
        <v>1</v>
      </c>
      <c r="D3046">
        <v>1</v>
      </c>
      <c r="E3046">
        <v>0</v>
      </c>
      <c r="F3046">
        <v>0</v>
      </c>
      <c r="G3046" t="s">
        <v>3164</v>
      </c>
      <c r="H3046" s="19">
        <v>387.36700000000002</v>
      </c>
    </row>
    <row r="3047" spans="1:9" x14ac:dyDescent="0.35">
      <c r="A3047" s="5">
        <v>2031</v>
      </c>
      <c r="B3047">
        <v>0</v>
      </c>
      <c r="C3047">
        <v>1</v>
      </c>
      <c r="D3047">
        <v>0</v>
      </c>
      <c r="E3047">
        <v>1</v>
      </c>
      <c r="F3047">
        <v>0</v>
      </c>
      <c r="G3047" t="s">
        <v>3167</v>
      </c>
      <c r="H3047" s="19">
        <v>148.36699999999999</v>
      </c>
    </row>
    <row r="3048" spans="1:9" x14ac:dyDescent="0.35">
      <c r="A3048" s="5">
        <v>2031</v>
      </c>
      <c r="B3048">
        <v>0</v>
      </c>
      <c r="C3048">
        <v>1</v>
      </c>
      <c r="D3048">
        <v>0</v>
      </c>
      <c r="E3048">
        <v>0</v>
      </c>
      <c r="F3048">
        <v>1</v>
      </c>
      <c r="G3048" t="s">
        <v>3169</v>
      </c>
      <c r="H3048" s="19">
        <v>394.36700000000002</v>
      </c>
    </row>
    <row r="3049" spans="1:9" x14ac:dyDescent="0.35">
      <c r="A3049" s="5">
        <v>2031</v>
      </c>
      <c r="B3049">
        <v>0</v>
      </c>
      <c r="C3049">
        <v>2</v>
      </c>
      <c r="D3049">
        <v>1</v>
      </c>
      <c r="E3049">
        <v>0</v>
      </c>
      <c r="F3049">
        <v>0</v>
      </c>
      <c r="G3049" t="s">
        <v>3165</v>
      </c>
      <c r="H3049" s="19">
        <v>339.654</v>
      </c>
    </row>
    <row r="3050" spans="1:9" x14ac:dyDescent="0.35">
      <c r="A3050" s="5">
        <v>2031</v>
      </c>
      <c r="B3050">
        <v>0</v>
      </c>
      <c r="C3050">
        <v>2</v>
      </c>
      <c r="D3050">
        <v>0</v>
      </c>
      <c r="E3050">
        <v>1</v>
      </c>
      <c r="F3050">
        <v>0</v>
      </c>
      <c r="G3050" t="s">
        <v>3168</v>
      </c>
      <c r="H3050" s="19">
        <v>149.785</v>
      </c>
    </row>
    <row r="3051" spans="1:9" x14ac:dyDescent="0.35">
      <c r="A3051" s="5">
        <v>2031</v>
      </c>
      <c r="B3051">
        <v>0</v>
      </c>
      <c r="C3051">
        <v>2</v>
      </c>
      <c r="D3051">
        <v>0</v>
      </c>
      <c r="E3051">
        <v>0</v>
      </c>
      <c r="F3051">
        <v>1</v>
      </c>
      <c r="G3051" t="s">
        <v>3170</v>
      </c>
      <c r="H3051" s="19">
        <v>465.08300000000003</v>
      </c>
    </row>
    <row r="3052" spans="1:9" x14ac:dyDescent="0.35">
      <c r="A3052" s="5">
        <v>2031</v>
      </c>
      <c r="B3052">
        <v>0</v>
      </c>
      <c r="C3052">
        <v>3</v>
      </c>
      <c r="D3052">
        <v>1</v>
      </c>
      <c r="E3052">
        <v>0</v>
      </c>
      <c r="F3052">
        <v>0</v>
      </c>
      <c r="G3052" t="s">
        <v>3166</v>
      </c>
      <c r="H3052" s="19">
        <v>298.065</v>
      </c>
    </row>
    <row r="3053" spans="1:9" x14ac:dyDescent="0.35">
      <c r="A3053" s="5">
        <v>2031</v>
      </c>
      <c r="B3053">
        <v>0</v>
      </c>
      <c r="C3053">
        <v>3</v>
      </c>
      <c r="D3053">
        <v>0</v>
      </c>
      <c r="E3053">
        <v>0</v>
      </c>
      <c r="F3053">
        <v>1</v>
      </c>
      <c r="G3053" t="s">
        <v>3171</v>
      </c>
      <c r="H3053" s="19">
        <v>313.08100000000002</v>
      </c>
    </row>
    <row r="3054" spans="1:9" x14ac:dyDescent="0.35">
      <c r="A3054" s="5">
        <v>2032</v>
      </c>
      <c r="B3054">
        <v>0</v>
      </c>
      <c r="C3054">
        <v>1</v>
      </c>
      <c r="D3054">
        <v>1</v>
      </c>
      <c r="E3054">
        <v>0</v>
      </c>
      <c r="F3054">
        <v>0</v>
      </c>
      <c r="G3054" t="s">
        <v>3172</v>
      </c>
      <c r="H3054" s="19">
        <v>258.947</v>
      </c>
    </row>
    <row r="3055" spans="1:9" x14ac:dyDescent="0.35">
      <c r="A3055" s="5">
        <v>2032</v>
      </c>
      <c r="B3055">
        <v>0</v>
      </c>
      <c r="C3055">
        <v>1</v>
      </c>
      <c r="D3055">
        <v>0</v>
      </c>
      <c r="E3055">
        <v>1</v>
      </c>
      <c r="F3055">
        <v>0</v>
      </c>
      <c r="G3055" t="s">
        <v>3175</v>
      </c>
      <c r="H3055" s="19">
        <v>137.50800000000001</v>
      </c>
    </row>
    <row r="3056" spans="1:9" x14ac:dyDescent="0.35">
      <c r="A3056" s="5">
        <v>2032</v>
      </c>
      <c r="B3056">
        <v>0</v>
      </c>
      <c r="C3056">
        <v>1</v>
      </c>
      <c r="D3056">
        <v>0</v>
      </c>
      <c r="E3056">
        <v>0</v>
      </c>
      <c r="F3056">
        <v>1</v>
      </c>
      <c r="G3056" t="s">
        <v>3178</v>
      </c>
      <c r="H3056" s="19">
        <v>161.49</v>
      </c>
    </row>
    <row r="3057" spans="1:9" x14ac:dyDescent="0.35">
      <c r="A3057" s="5">
        <v>2032</v>
      </c>
      <c r="B3057">
        <v>0</v>
      </c>
      <c r="C3057">
        <v>2</v>
      </c>
      <c r="D3057">
        <v>1</v>
      </c>
      <c r="E3057">
        <v>0</v>
      </c>
      <c r="F3057">
        <v>0</v>
      </c>
      <c r="G3057" t="s">
        <v>3173</v>
      </c>
      <c r="H3057" s="19">
        <v>263.24400000000003</v>
      </c>
    </row>
    <row r="3058" spans="1:9" x14ac:dyDescent="0.35">
      <c r="A3058" s="5">
        <v>2032</v>
      </c>
      <c r="B3058">
        <v>0</v>
      </c>
      <c r="C3058">
        <v>2</v>
      </c>
      <c r="D3058">
        <v>0</v>
      </c>
      <c r="E3058">
        <v>1</v>
      </c>
      <c r="F3058">
        <v>0</v>
      </c>
      <c r="G3058" t="s">
        <v>3176</v>
      </c>
      <c r="H3058" s="19">
        <v>136.435</v>
      </c>
    </row>
    <row r="3059" spans="1:9" x14ac:dyDescent="0.35">
      <c r="A3059" s="5">
        <v>2032</v>
      </c>
      <c r="B3059">
        <v>0</v>
      </c>
      <c r="C3059">
        <v>2</v>
      </c>
      <c r="D3059">
        <v>0</v>
      </c>
      <c r="E3059">
        <v>0</v>
      </c>
      <c r="F3059">
        <v>1</v>
      </c>
      <c r="G3059" t="s">
        <v>3179</v>
      </c>
      <c r="H3059" s="19">
        <v>260.75299999999999</v>
      </c>
    </row>
    <row r="3060" spans="1:9" x14ac:dyDescent="0.35">
      <c r="A3060" s="5">
        <v>2032</v>
      </c>
      <c r="B3060">
        <v>0</v>
      </c>
      <c r="C3060">
        <v>3</v>
      </c>
      <c r="D3060">
        <v>1</v>
      </c>
      <c r="E3060">
        <v>0</v>
      </c>
      <c r="F3060">
        <v>0</v>
      </c>
      <c r="G3060" t="s">
        <v>3174</v>
      </c>
      <c r="H3060" s="19">
        <v>326.27100000000002</v>
      </c>
    </row>
    <row r="3061" spans="1:9" x14ac:dyDescent="0.35">
      <c r="A3061" s="5">
        <v>2032</v>
      </c>
      <c r="B3061">
        <v>0</v>
      </c>
      <c r="C3061">
        <v>3</v>
      </c>
      <c r="D3061">
        <v>0</v>
      </c>
      <c r="E3061">
        <v>1</v>
      </c>
      <c r="F3061">
        <v>0</v>
      </c>
      <c r="G3061" t="s">
        <v>3177</v>
      </c>
      <c r="H3061" s="19">
        <v>128.905</v>
      </c>
      <c r="I3061" t="s">
        <v>109</v>
      </c>
    </row>
    <row r="3062" spans="1:9" x14ac:dyDescent="0.35">
      <c r="A3062" s="5">
        <v>2032</v>
      </c>
      <c r="B3062">
        <v>0</v>
      </c>
      <c r="C3062">
        <v>3</v>
      </c>
      <c r="D3062">
        <v>0</v>
      </c>
      <c r="E3062">
        <v>0</v>
      </c>
      <c r="F3062">
        <v>1</v>
      </c>
      <c r="G3062" t="s">
        <v>3180</v>
      </c>
      <c r="H3062" s="19">
        <v>243.072</v>
      </c>
    </row>
    <row r="3063" spans="1:9" x14ac:dyDescent="0.35">
      <c r="A3063" s="5">
        <v>2033</v>
      </c>
      <c r="B3063">
        <v>0</v>
      </c>
      <c r="C3063">
        <v>1</v>
      </c>
      <c r="D3063">
        <v>1</v>
      </c>
      <c r="E3063">
        <v>0</v>
      </c>
      <c r="F3063">
        <v>0</v>
      </c>
      <c r="G3063" t="s">
        <v>3181</v>
      </c>
      <c r="H3063" s="19">
        <v>311.48599999999999</v>
      </c>
    </row>
    <row r="3064" spans="1:9" x14ac:dyDescent="0.35">
      <c r="A3064" s="5">
        <v>2033</v>
      </c>
      <c r="B3064">
        <v>0</v>
      </c>
      <c r="C3064">
        <v>1</v>
      </c>
      <c r="D3064">
        <v>0</v>
      </c>
      <c r="E3064">
        <v>1</v>
      </c>
      <c r="F3064">
        <v>0</v>
      </c>
      <c r="G3064" t="s">
        <v>3184</v>
      </c>
      <c r="H3064" s="19">
        <v>149.33699999999999</v>
      </c>
    </row>
    <row r="3065" spans="1:9" x14ac:dyDescent="0.35">
      <c r="A3065" s="5">
        <v>2033</v>
      </c>
      <c r="B3065">
        <v>0</v>
      </c>
      <c r="C3065">
        <v>1</v>
      </c>
      <c r="D3065">
        <v>0</v>
      </c>
      <c r="E3065">
        <v>0</v>
      </c>
      <c r="F3065">
        <v>1</v>
      </c>
      <c r="G3065" t="s">
        <v>3186</v>
      </c>
      <c r="H3065" s="19">
        <v>281.88900000000001</v>
      </c>
    </row>
    <row r="3066" spans="1:9" x14ac:dyDescent="0.35">
      <c r="A3066" s="5">
        <v>2033</v>
      </c>
      <c r="B3066">
        <v>0</v>
      </c>
      <c r="C3066">
        <v>2</v>
      </c>
      <c r="D3066">
        <v>1</v>
      </c>
      <c r="E3066">
        <v>0</v>
      </c>
      <c r="F3066">
        <v>0</v>
      </c>
      <c r="G3066" t="s">
        <v>3182</v>
      </c>
      <c r="H3066" s="19">
        <v>375.86200000000002</v>
      </c>
    </row>
    <row r="3067" spans="1:9" x14ac:dyDescent="0.35">
      <c r="A3067" s="5">
        <v>2033</v>
      </c>
      <c r="B3067">
        <v>0</v>
      </c>
      <c r="C3067">
        <v>2</v>
      </c>
      <c r="D3067">
        <v>0</v>
      </c>
      <c r="E3067">
        <v>1</v>
      </c>
      <c r="F3067">
        <v>0</v>
      </c>
      <c r="G3067" t="s">
        <v>3185</v>
      </c>
      <c r="H3067" s="19">
        <v>187.048</v>
      </c>
    </row>
    <row r="3068" spans="1:9" x14ac:dyDescent="0.35">
      <c r="A3068" s="5">
        <v>2033</v>
      </c>
      <c r="B3068">
        <v>0</v>
      </c>
      <c r="C3068">
        <v>2</v>
      </c>
      <c r="D3068">
        <v>0</v>
      </c>
      <c r="E3068">
        <v>0</v>
      </c>
      <c r="F3068">
        <v>1</v>
      </c>
      <c r="G3068" t="s">
        <v>3187</v>
      </c>
      <c r="H3068" s="19">
        <v>251.483</v>
      </c>
    </row>
    <row r="3069" spans="1:9" x14ac:dyDescent="0.35">
      <c r="A3069" s="5">
        <v>2033</v>
      </c>
      <c r="B3069">
        <v>0</v>
      </c>
      <c r="C3069">
        <v>3</v>
      </c>
      <c r="D3069">
        <v>1</v>
      </c>
      <c r="E3069">
        <v>0</v>
      </c>
      <c r="F3069">
        <v>0</v>
      </c>
      <c r="G3069" t="s">
        <v>3183</v>
      </c>
      <c r="H3069" s="19">
        <v>244.898</v>
      </c>
    </row>
    <row r="3070" spans="1:9" x14ac:dyDescent="0.35">
      <c r="A3070" s="5">
        <v>2033</v>
      </c>
      <c r="B3070">
        <v>0</v>
      </c>
      <c r="C3070">
        <v>3</v>
      </c>
      <c r="D3070">
        <v>0</v>
      </c>
      <c r="E3070">
        <v>0</v>
      </c>
      <c r="F3070">
        <v>1</v>
      </c>
      <c r="G3070" t="s">
        <v>3188</v>
      </c>
      <c r="H3070" s="19">
        <v>343.71499999999997</v>
      </c>
    </row>
    <row r="3071" spans="1:9" x14ac:dyDescent="0.35">
      <c r="A3071" s="5">
        <v>2034</v>
      </c>
      <c r="B3071">
        <v>1</v>
      </c>
      <c r="C3071">
        <v>1</v>
      </c>
      <c r="D3071">
        <v>1</v>
      </c>
      <c r="E3071">
        <v>0</v>
      </c>
      <c r="F3071">
        <v>0</v>
      </c>
      <c r="G3071" t="s">
        <v>3189</v>
      </c>
      <c r="H3071" s="19">
        <v>266.80500000000001</v>
      </c>
    </row>
    <row r="3072" spans="1:9" x14ac:dyDescent="0.35">
      <c r="A3072" s="5">
        <v>2034</v>
      </c>
      <c r="B3072">
        <v>1</v>
      </c>
      <c r="C3072">
        <v>1</v>
      </c>
      <c r="D3072">
        <v>0</v>
      </c>
      <c r="E3072">
        <v>1</v>
      </c>
      <c r="F3072">
        <v>0</v>
      </c>
      <c r="G3072" t="s">
        <v>3192</v>
      </c>
      <c r="H3072" s="19">
        <v>113.9</v>
      </c>
    </row>
    <row r="3073" spans="1:8" x14ac:dyDescent="0.35">
      <c r="A3073" s="5">
        <v>2034</v>
      </c>
      <c r="B3073">
        <v>1</v>
      </c>
      <c r="C3073">
        <v>1</v>
      </c>
      <c r="D3073">
        <v>0</v>
      </c>
      <c r="E3073">
        <v>0</v>
      </c>
      <c r="F3073">
        <v>1</v>
      </c>
      <c r="G3073" t="s">
        <v>3195</v>
      </c>
      <c r="H3073" s="19">
        <v>407.892</v>
      </c>
    </row>
    <row r="3074" spans="1:8" x14ac:dyDescent="0.35">
      <c r="A3074" s="5">
        <v>2034</v>
      </c>
      <c r="B3074">
        <v>1</v>
      </c>
      <c r="C3074">
        <v>2</v>
      </c>
      <c r="D3074">
        <v>1</v>
      </c>
      <c r="E3074">
        <v>0</v>
      </c>
      <c r="F3074">
        <v>0</v>
      </c>
      <c r="G3074" t="s">
        <v>3190</v>
      </c>
      <c r="H3074" s="19">
        <v>242.36</v>
      </c>
    </row>
    <row r="3075" spans="1:8" x14ac:dyDescent="0.35">
      <c r="A3075" s="5">
        <v>2034</v>
      </c>
      <c r="B3075">
        <v>1</v>
      </c>
      <c r="C3075">
        <v>2</v>
      </c>
      <c r="D3075">
        <v>0</v>
      </c>
      <c r="E3075">
        <v>1</v>
      </c>
      <c r="F3075">
        <v>0</v>
      </c>
      <c r="G3075" t="s">
        <v>3193</v>
      </c>
      <c r="H3075" s="19">
        <v>184.53899999999999</v>
      </c>
    </row>
    <row r="3076" spans="1:8" x14ac:dyDescent="0.35">
      <c r="A3076" s="5">
        <v>2034</v>
      </c>
      <c r="B3076">
        <v>1</v>
      </c>
      <c r="C3076">
        <v>2</v>
      </c>
      <c r="D3076">
        <v>0</v>
      </c>
      <c r="E3076">
        <v>0</v>
      </c>
      <c r="F3076">
        <v>1</v>
      </c>
      <c r="G3076" t="s">
        <v>3196</v>
      </c>
      <c r="H3076" s="19">
        <v>441.73899999999998</v>
      </c>
    </row>
    <row r="3077" spans="1:8" x14ac:dyDescent="0.35">
      <c r="A3077" s="5">
        <v>2034</v>
      </c>
      <c r="B3077">
        <v>1</v>
      </c>
      <c r="C3077">
        <v>3</v>
      </c>
      <c r="D3077">
        <v>1</v>
      </c>
      <c r="E3077">
        <v>0</v>
      </c>
      <c r="F3077">
        <v>0</v>
      </c>
      <c r="G3077" t="s">
        <v>3191</v>
      </c>
      <c r="H3077" s="19">
        <v>364.517</v>
      </c>
    </row>
    <row r="3078" spans="1:8" x14ac:dyDescent="0.35">
      <c r="A3078" s="5">
        <v>2034</v>
      </c>
      <c r="B3078">
        <v>1</v>
      </c>
      <c r="C3078">
        <v>3</v>
      </c>
      <c r="D3078">
        <v>0</v>
      </c>
      <c r="E3078">
        <v>1</v>
      </c>
      <c r="F3078">
        <v>0</v>
      </c>
      <c r="G3078" t="s">
        <v>3194</v>
      </c>
      <c r="H3078" s="19">
        <v>163.25700000000001</v>
      </c>
    </row>
    <row r="3079" spans="1:8" x14ac:dyDescent="0.35">
      <c r="A3079" s="5">
        <v>2034</v>
      </c>
      <c r="B3079">
        <v>1</v>
      </c>
      <c r="C3079">
        <v>3</v>
      </c>
      <c r="D3079">
        <v>0</v>
      </c>
      <c r="E3079">
        <v>0</v>
      </c>
      <c r="F3079">
        <v>1</v>
      </c>
      <c r="G3079" t="s">
        <v>3197</v>
      </c>
      <c r="H3079" s="19">
        <v>432.71100000000001</v>
      </c>
    </row>
    <row r="3080" spans="1:8" x14ac:dyDescent="0.35">
      <c r="A3080" s="5">
        <v>2035</v>
      </c>
      <c r="B3080">
        <v>1</v>
      </c>
      <c r="C3080">
        <v>1</v>
      </c>
      <c r="D3080">
        <v>1</v>
      </c>
      <c r="E3080">
        <v>0</v>
      </c>
      <c r="F3080">
        <v>0</v>
      </c>
      <c r="G3080" t="s">
        <v>3198</v>
      </c>
      <c r="H3080" s="19">
        <v>315.28699999999998</v>
      </c>
    </row>
    <row r="3081" spans="1:8" x14ac:dyDescent="0.35">
      <c r="A3081" s="5">
        <v>2035</v>
      </c>
      <c r="B3081">
        <v>1</v>
      </c>
      <c r="C3081">
        <v>1</v>
      </c>
      <c r="D3081">
        <v>0</v>
      </c>
      <c r="E3081">
        <v>1</v>
      </c>
      <c r="F3081">
        <v>0</v>
      </c>
      <c r="G3081" t="s">
        <v>3201</v>
      </c>
      <c r="H3081" s="19">
        <v>272.97399999999999</v>
      </c>
    </row>
    <row r="3082" spans="1:8" x14ac:dyDescent="0.35">
      <c r="A3082" s="5">
        <v>2035</v>
      </c>
      <c r="B3082">
        <v>1</v>
      </c>
      <c r="C3082">
        <v>1</v>
      </c>
      <c r="D3082">
        <v>0</v>
      </c>
      <c r="E3082">
        <v>0</v>
      </c>
      <c r="F3082">
        <v>1</v>
      </c>
      <c r="G3082" t="s">
        <v>3204</v>
      </c>
      <c r="H3082" s="19">
        <v>317.66699999999997</v>
      </c>
    </row>
    <row r="3083" spans="1:8" x14ac:dyDescent="0.35">
      <c r="A3083" s="5">
        <v>2035</v>
      </c>
      <c r="B3083">
        <v>1</v>
      </c>
      <c r="C3083">
        <v>2</v>
      </c>
      <c r="D3083">
        <v>1</v>
      </c>
      <c r="E3083">
        <v>0</v>
      </c>
      <c r="F3083">
        <v>0</v>
      </c>
      <c r="G3083" t="s">
        <v>3199</v>
      </c>
      <c r="H3083" s="19">
        <v>298.93900000000002</v>
      </c>
    </row>
    <row r="3084" spans="1:8" x14ac:dyDescent="0.35">
      <c r="A3084" s="5">
        <v>2035</v>
      </c>
      <c r="B3084">
        <v>1</v>
      </c>
      <c r="C3084">
        <v>2</v>
      </c>
      <c r="D3084">
        <v>0</v>
      </c>
      <c r="E3084">
        <v>1</v>
      </c>
      <c r="F3084">
        <v>0</v>
      </c>
      <c r="G3084" t="s">
        <v>3202</v>
      </c>
      <c r="H3084" s="19">
        <v>313.95</v>
      </c>
    </row>
    <row r="3085" spans="1:8" x14ac:dyDescent="0.35">
      <c r="A3085" s="5">
        <v>2035</v>
      </c>
      <c r="B3085">
        <v>1</v>
      </c>
      <c r="C3085">
        <v>2</v>
      </c>
      <c r="D3085">
        <v>0</v>
      </c>
      <c r="E3085">
        <v>0</v>
      </c>
      <c r="F3085">
        <v>1</v>
      </c>
      <c r="G3085" t="s">
        <v>3205</v>
      </c>
      <c r="H3085" s="19">
        <v>467.48500000000001</v>
      </c>
    </row>
    <row r="3086" spans="1:8" x14ac:dyDescent="0.35">
      <c r="A3086" s="5">
        <v>2035</v>
      </c>
      <c r="B3086">
        <v>1</v>
      </c>
      <c r="C3086">
        <v>3</v>
      </c>
      <c r="D3086">
        <v>1</v>
      </c>
      <c r="E3086">
        <v>0</v>
      </c>
      <c r="F3086">
        <v>0</v>
      </c>
      <c r="G3086" t="s">
        <v>3200</v>
      </c>
      <c r="H3086" s="19">
        <v>333.09300000000002</v>
      </c>
    </row>
    <row r="3087" spans="1:8" x14ac:dyDescent="0.35">
      <c r="A3087" s="5">
        <v>2035</v>
      </c>
      <c r="B3087">
        <v>1</v>
      </c>
      <c r="C3087">
        <v>3</v>
      </c>
      <c r="D3087">
        <v>0</v>
      </c>
      <c r="E3087">
        <v>1</v>
      </c>
      <c r="F3087">
        <v>0</v>
      </c>
      <c r="G3087" t="s">
        <v>3203</v>
      </c>
      <c r="H3087" s="19">
        <v>236.732</v>
      </c>
    </row>
    <row r="3088" spans="1:8" x14ac:dyDescent="0.35">
      <c r="A3088" s="5">
        <v>2035</v>
      </c>
      <c r="B3088">
        <v>1</v>
      </c>
      <c r="C3088">
        <v>3</v>
      </c>
      <c r="D3088">
        <v>0</v>
      </c>
      <c r="E3088">
        <v>0</v>
      </c>
      <c r="F3088">
        <v>1</v>
      </c>
      <c r="G3088" t="s">
        <v>3206</v>
      </c>
      <c r="H3088" s="19">
        <v>308.43400000000003</v>
      </c>
    </row>
    <row r="3089" spans="1:9" x14ac:dyDescent="0.35">
      <c r="A3089" s="5">
        <v>2036</v>
      </c>
      <c r="B3089">
        <v>1</v>
      </c>
      <c r="C3089">
        <v>1</v>
      </c>
      <c r="D3089">
        <v>1</v>
      </c>
      <c r="E3089">
        <v>0</v>
      </c>
      <c r="F3089">
        <v>0</v>
      </c>
      <c r="G3089" t="s">
        <v>3207</v>
      </c>
      <c r="H3089" s="19">
        <v>357.06400000000002</v>
      </c>
    </row>
    <row r="3090" spans="1:9" x14ac:dyDescent="0.35">
      <c r="A3090" s="5">
        <v>2036</v>
      </c>
      <c r="B3090">
        <v>1</v>
      </c>
      <c r="C3090">
        <v>1</v>
      </c>
      <c r="D3090">
        <v>0</v>
      </c>
      <c r="E3090">
        <v>1</v>
      </c>
      <c r="F3090">
        <v>0</v>
      </c>
      <c r="G3090" t="s">
        <v>3210</v>
      </c>
      <c r="H3090" s="19">
        <v>208.44200000000001</v>
      </c>
    </row>
    <row r="3091" spans="1:9" x14ac:dyDescent="0.35">
      <c r="A3091" s="5">
        <v>2036</v>
      </c>
      <c r="B3091">
        <v>1</v>
      </c>
      <c r="C3091">
        <v>1</v>
      </c>
      <c r="D3091">
        <v>0</v>
      </c>
      <c r="E3091">
        <v>0</v>
      </c>
      <c r="F3091">
        <v>1</v>
      </c>
      <c r="G3091" t="s">
        <v>3213</v>
      </c>
      <c r="H3091" s="19">
        <v>384.45600000000002</v>
      </c>
    </row>
    <row r="3092" spans="1:9" x14ac:dyDescent="0.35">
      <c r="A3092" s="5">
        <v>2036</v>
      </c>
      <c r="B3092">
        <v>1</v>
      </c>
      <c r="C3092">
        <v>2</v>
      </c>
      <c r="D3092">
        <v>1</v>
      </c>
      <c r="E3092">
        <v>0</v>
      </c>
      <c r="F3092">
        <v>0</v>
      </c>
      <c r="G3092" t="s">
        <v>3208</v>
      </c>
      <c r="H3092" s="19">
        <v>346.68900000000002</v>
      </c>
    </row>
    <row r="3093" spans="1:9" x14ac:dyDescent="0.35">
      <c r="A3093" s="5">
        <v>2036</v>
      </c>
      <c r="B3093">
        <v>1</v>
      </c>
      <c r="C3093">
        <v>2</v>
      </c>
      <c r="D3093">
        <v>0</v>
      </c>
      <c r="E3093">
        <v>1</v>
      </c>
      <c r="F3093">
        <v>0</v>
      </c>
      <c r="G3093" t="s">
        <v>3211</v>
      </c>
      <c r="H3093" s="19">
        <v>254.82400000000001</v>
      </c>
    </row>
    <row r="3094" spans="1:9" x14ac:dyDescent="0.35">
      <c r="A3094" s="5">
        <v>2036</v>
      </c>
      <c r="B3094">
        <v>1</v>
      </c>
      <c r="C3094">
        <v>2</v>
      </c>
      <c r="D3094">
        <v>0</v>
      </c>
      <c r="E3094">
        <v>0</v>
      </c>
      <c r="F3094">
        <v>1</v>
      </c>
      <c r="G3094" t="s">
        <v>3214</v>
      </c>
      <c r="H3094" s="19">
        <v>355.13400000000001</v>
      </c>
    </row>
    <row r="3095" spans="1:9" x14ac:dyDescent="0.35">
      <c r="A3095" s="5">
        <v>2036</v>
      </c>
      <c r="B3095">
        <v>1</v>
      </c>
      <c r="C3095">
        <v>3</v>
      </c>
      <c r="D3095">
        <v>1</v>
      </c>
      <c r="E3095">
        <v>0</v>
      </c>
      <c r="F3095">
        <v>0</v>
      </c>
      <c r="G3095" t="s">
        <v>3209</v>
      </c>
      <c r="H3095" s="19">
        <v>351.44499999999999</v>
      </c>
    </row>
    <row r="3096" spans="1:9" x14ac:dyDescent="0.35">
      <c r="A3096" s="5">
        <v>2036</v>
      </c>
      <c r="B3096">
        <v>1</v>
      </c>
      <c r="C3096">
        <v>3</v>
      </c>
      <c r="D3096">
        <v>0</v>
      </c>
      <c r="E3096">
        <v>1</v>
      </c>
      <c r="F3096">
        <v>0</v>
      </c>
      <c r="G3096" t="s">
        <v>3212</v>
      </c>
      <c r="H3096" s="19">
        <v>193.49600000000001</v>
      </c>
    </row>
    <row r="3097" spans="1:9" x14ac:dyDescent="0.35">
      <c r="A3097" s="5">
        <v>2036</v>
      </c>
      <c r="B3097">
        <v>1</v>
      </c>
      <c r="C3097">
        <v>3</v>
      </c>
      <c r="D3097">
        <v>0</v>
      </c>
      <c r="E3097">
        <v>0</v>
      </c>
      <c r="F3097">
        <v>1</v>
      </c>
      <c r="G3097" t="s">
        <v>3215</v>
      </c>
      <c r="H3097" s="19">
        <v>239.62299999999999</v>
      </c>
    </row>
    <row r="3098" spans="1:9" x14ac:dyDescent="0.35">
      <c r="A3098" s="5">
        <v>2037</v>
      </c>
      <c r="B3098">
        <v>0</v>
      </c>
      <c r="C3098">
        <v>1</v>
      </c>
      <c r="D3098">
        <v>1</v>
      </c>
      <c r="E3098">
        <v>0</v>
      </c>
      <c r="F3098">
        <v>0</v>
      </c>
      <c r="G3098" t="s">
        <v>3216</v>
      </c>
      <c r="H3098" s="19">
        <v>359.541</v>
      </c>
    </row>
    <row r="3099" spans="1:9" x14ac:dyDescent="0.35">
      <c r="A3099" s="5">
        <v>2037</v>
      </c>
      <c r="B3099">
        <v>0</v>
      </c>
      <c r="C3099">
        <v>1</v>
      </c>
      <c r="D3099">
        <v>0</v>
      </c>
      <c r="E3099">
        <v>1</v>
      </c>
      <c r="F3099">
        <v>0</v>
      </c>
      <c r="G3099" t="s">
        <v>3219</v>
      </c>
      <c r="H3099" s="19">
        <v>179.71799999999999</v>
      </c>
    </row>
    <row r="3100" spans="1:9" x14ac:dyDescent="0.35">
      <c r="A3100" s="5">
        <v>2037</v>
      </c>
      <c r="B3100">
        <v>0</v>
      </c>
      <c r="C3100">
        <v>1</v>
      </c>
      <c r="D3100">
        <v>0</v>
      </c>
      <c r="E3100">
        <v>0</v>
      </c>
      <c r="F3100">
        <v>1</v>
      </c>
      <c r="G3100" t="s">
        <v>3222</v>
      </c>
      <c r="H3100" s="19">
        <v>429.548</v>
      </c>
    </row>
    <row r="3101" spans="1:9" x14ac:dyDescent="0.35">
      <c r="A3101" s="5">
        <v>2037</v>
      </c>
      <c r="B3101">
        <v>0</v>
      </c>
      <c r="C3101">
        <v>2</v>
      </c>
      <c r="D3101">
        <v>1</v>
      </c>
      <c r="E3101">
        <v>0</v>
      </c>
      <c r="F3101">
        <v>0</v>
      </c>
      <c r="G3101" t="s">
        <v>3217</v>
      </c>
      <c r="H3101" s="19">
        <v>333.13499999999999</v>
      </c>
    </row>
    <row r="3102" spans="1:9" x14ac:dyDescent="0.35">
      <c r="A3102" s="5">
        <v>2037</v>
      </c>
      <c r="B3102">
        <v>0</v>
      </c>
      <c r="C3102">
        <v>2</v>
      </c>
      <c r="D3102">
        <v>0</v>
      </c>
      <c r="E3102">
        <v>1</v>
      </c>
      <c r="F3102">
        <v>0</v>
      </c>
      <c r="G3102" t="s">
        <v>3220</v>
      </c>
      <c r="H3102" s="19">
        <v>266.48399999999998</v>
      </c>
      <c r="I3102" t="s">
        <v>109</v>
      </c>
    </row>
    <row r="3103" spans="1:9" x14ac:dyDescent="0.35">
      <c r="A3103" s="5">
        <v>2037</v>
      </c>
      <c r="B3103">
        <v>0</v>
      </c>
      <c r="C3103">
        <v>2</v>
      </c>
      <c r="D3103">
        <v>0</v>
      </c>
      <c r="E3103">
        <v>0</v>
      </c>
      <c r="F3103">
        <v>1</v>
      </c>
      <c r="G3103" t="s">
        <v>3223</v>
      </c>
      <c r="H3103" s="19">
        <v>344.89</v>
      </c>
    </row>
    <row r="3104" spans="1:9" x14ac:dyDescent="0.35">
      <c r="A3104" s="5">
        <v>2037</v>
      </c>
      <c r="B3104">
        <v>0</v>
      </c>
      <c r="C3104">
        <v>3</v>
      </c>
      <c r="D3104">
        <v>1</v>
      </c>
      <c r="E3104">
        <v>0</v>
      </c>
      <c r="F3104">
        <v>0</v>
      </c>
      <c r="G3104" t="s">
        <v>3218</v>
      </c>
      <c r="H3104" s="19">
        <v>329.40100000000001</v>
      </c>
    </row>
    <row r="3105" spans="1:9" x14ac:dyDescent="0.35">
      <c r="A3105" s="5">
        <v>2037</v>
      </c>
      <c r="B3105">
        <v>0</v>
      </c>
      <c r="C3105">
        <v>3</v>
      </c>
      <c r="D3105">
        <v>0</v>
      </c>
      <c r="E3105">
        <v>1</v>
      </c>
      <c r="F3105">
        <v>0</v>
      </c>
      <c r="G3105" t="s">
        <v>3221</v>
      </c>
      <c r="H3105" s="19">
        <v>221.072</v>
      </c>
      <c r="I3105" t="s">
        <v>109</v>
      </c>
    </row>
    <row r="3106" spans="1:9" x14ac:dyDescent="0.35">
      <c r="A3106" s="5">
        <v>2037</v>
      </c>
      <c r="B3106">
        <v>0</v>
      </c>
      <c r="C3106">
        <v>3</v>
      </c>
      <c r="D3106">
        <v>0</v>
      </c>
      <c r="E3106">
        <v>0</v>
      </c>
      <c r="F3106">
        <v>1</v>
      </c>
      <c r="G3106" t="s">
        <v>3224</v>
      </c>
      <c r="H3106" s="19">
        <v>465.245</v>
      </c>
    </row>
    <row r="3107" spans="1:9" x14ac:dyDescent="0.35">
      <c r="A3107" s="5">
        <v>2038</v>
      </c>
      <c r="B3107">
        <v>1</v>
      </c>
      <c r="C3107">
        <v>1</v>
      </c>
      <c r="D3107">
        <v>1</v>
      </c>
      <c r="E3107">
        <v>0</v>
      </c>
      <c r="F3107">
        <v>0</v>
      </c>
      <c r="G3107" t="s">
        <v>3225</v>
      </c>
      <c r="H3107" s="19">
        <v>273.68299999999999</v>
      </c>
    </row>
    <row r="3108" spans="1:9" x14ac:dyDescent="0.35">
      <c r="A3108" s="5">
        <v>2038</v>
      </c>
      <c r="B3108">
        <v>1</v>
      </c>
      <c r="C3108">
        <v>1</v>
      </c>
      <c r="D3108">
        <v>0</v>
      </c>
      <c r="E3108">
        <v>1</v>
      </c>
      <c r="F3108">
        <v>0</v>
      </c>
      <c r="G3108" t="s">
        <v>3228</v>
      </c>
      <c r="H3108" s="19">
        <v>166.85300000000001</v>
      </c>
    </row>
    <row r="3109" spans="1:9" x14ac:dyDescent="0.35">
      <c r="A3109" s="5">
        <v>2038</v>
      </c>
      <c r="B3109">
        <v>1</v>
      </c>
      <c r="C3109">
        <v>1</v>
      </c>
      <c r="D3109">
        <v>0</v>
      </c>
      <c r="E3109">
        <v>0</v>
      </c>
      <c r="F3109">
        <v>1</v>
      </c>
      <c r="G3109" t="s">
        <v>3231</v>
      </c>
      <c r="H3109" s="19">
        <v>220.286</v>
      </c>
    </row>
    <row r="3110" spans="1:9" x14ac:dyDescent="0.35">
      <c r="A3110" s="5">
        <v>2038</v>
      </c>
      <c r="B3110">
        <v>1</v>
      </c>
      <c r="C3110">
        <v>2</v>
      </c>
      <c r="D3110">
        <v>1</v>
      </c>
      <c r="E3110">
        <v>0</v>
      </c>
      <c r="F3110">
        <v>0</v>
      </c>
      <c r="G3110" t="s">
        <v>3226</v>
      </c>
      <c r="H3110" s="19">
        <v>315.60500000000002</v>
      </c>
    </row>
    <row r="3111" spans="1:9" x14ac:dyDescent="0.35">
      <c r="A3111" s="5">
        <v>2038</v>
      </c>
      <c r="B3111">
        <v>1</v>
      </c>
      <c r="C3111">
        <v>2</v>
      </c>
      <c r="D3111">
        <v>0</v>
      </c>
      <c r="E3111">
        <v>1</v>
      </c>
      <c r="F3111">
        <v>0</v>
      </c>
      <c r="G3111" t="s">
        <v>3229</v>
      </c>
      <c r="H3111" s="19">
        <v>254.316</v>
      </c>
    </row>
    <row r="3112" spans="1:9" x14ac:dyDescent="0.35">
      <c r="A3112" s="5">
        <v>2038</v>
      </c>
      <c r="B3112">
        <v>1</v>
      </c>
      <c r="C3112">
        <v>2</v>
      </c>
      <c r="D3112">
        <v>0</v>
      </c>
      <c r="E3112">
        <v>0</v>
      </c>
      <c r="F3112">
        <v>1</v>
      </c>
      <c r="G3112" t="s">
        <v>3232</v>
      </c>
      <c r="H3112" s="19">
        <v>247.51499999999999</v>
      </c>
    </row>
    <row r="3113" spans="1:9" x14ac:dyDescent="0.35">
      <c r="A3113" s="5">
        <v>2038</v>
      </c>
      <c r="B3113">
        <v>1</v>
      </c>
      <c r="C3113">
        <v>3</v>
      </c>
      <c r="D3113">
        <v>1</v>
      </c>
      <c r="E3113">
        <v>0</v>
      </c>
      <c r="F3113">
        <v>0</v>
      </c>
      <c r="G3113" t="s">
        <v>3227</v>
      </c>
      <c r="H3113" s="19">
        <v>260.02</v>
      </c>
    </row>
    <row r="3114" spans="1:9" x14ac:dyDescent="0.35">
      <c r="A3114" s="5">
        <v>2038</v>
      </c>
      <c r="B3114">
        <v>1</v>
      </c>
      <c r="C3114">
        <v>3</v>
      </c>
      <c r="D3114">
        <v>0</v>
      </c>
      <c r="E3114">
        <v>1</v>
      </c>
      <c r="F3114">
        <v>0</v>
      </c>
      <c r="G3114" t="s">
        <v>3230</v>
      </c>
      <c r="H3114" s="19">
        <v>212.83699999999999</v>
      </c>
    </row>
    <row r="3115" spans="1:9" x14ac:dyDescent="0.35">
      <c r="A3115" s="5">
        <v>2038</v>
      </c>
      <c r="B3115">
        <v>1</v>
      </c>
      <c r="C3115">
        <v>3</v>
      </c>
      <c r="D3115">
        <v>0</v>
      </c>
      <c r="E3115">
        <v>0</v>
      </c>
      <c r="F3115">
        <v>1</v>
      </c>
      <c r="G3115" t="s">
        <v>3233</v>
      </c>
      <c r="H3115" s="19">
        <v>242.3</v>
      </c>
    </row>
    <row r="3116" spans="1:9" x14ac:dyDescent="0.35">
      <c r="A3116" s="5">
        <v>2039</v>
      </c>
      <c r="B3116">
        <v>1</v>
      </c>
      <c r="C3116">
        <v>1</v>
      </c>
      <c r="D3116">
        <v>1</v>
      </c>
      <c r="E3116">
        <v>0</v>
      </c>
      <c r="F3116">
        <v>0</v>
      </c>
      <c r="G3116" t="s">
        <v>3234</v>
      </c>
      <c r="H3116" s="19">
        <v>359.02499999999998</v>
      </c>
    </row>
    <row r="3117" spans="1:9" x14ac:dyDescent="0.35">
      <c r="A3117" s="5">
        <v>2039</v>
      </c>
      <c r="B3117">
        <v>1</v>
      </c>
      <c r="C3117">
        <v>1</v>
      </c>
      <c r="D3117">
        <v>0</v>
      </c>
      <c r="E3117">
        <v>1</v>
      </c>
      <c r="F3117">
        <v>0</v>
      </c>
      <c r="G3117" t="s">
        <v>3237</v>
      </c>
      <c r="H3117" s="19">
        <v>194.227</v>
      </c>
    </row>
    <row r="3118" spans="1:9" x14ac:dyDescent="0.35">
      <c r="A3118" s="5">
        <v>2039</v>
      </c>
      <c r="B3118">
        <v>1</v>
      </c>
      <c r="C3118">
        <v>1</v>
      </c>
      <c r="D3118">
        <v>0</v>
      </c>
      <c r="E3118">
        <v>0</v>
      </c>
      <c r="F3118">
        <v>1</v>
      </c>
      <c r="G3118" t="s">
        <v>3240</v>
      </c>
      <c r="H3118" s="19">
        <v>176.881</v>
      </c>
    </row>
    <row r="3119" spans="1:9" x14ac:dyDescent="0.35">
      <c r="A3119" s="5">
        <v>2039</v>
      </c>
      <c r="B3119">
        <v>1</v>
      </c>
      <c r="C3119">
        <v>2</v>
      </c>
      <c r="D3119">
        <v>1</v>
      </c>
      <c r="E3119">
        <v>0</v>
      </c>
      <c r="F3119">
        <v>0</v>
      </c>
      <c r="G3119" t="s">
        <v>3235</v>
      </c>
      <c r="H3119" s="19">
        <v>371.75200000000001</v>
      </c>
    </row>
    <row r="3120" spans="1:9" x14ac:dyDescent="0.35">
      <c r="A3120" s="5">
        <v>2039</v>
      </c>
      <c r="B3120">
        <v>1</v>
      </c>
      <c r="C3120">
        <v>2</v>
      </c>
      <c r="D3120">
        <v>0</v>
      </c>
      <c r="E3120">
        <v>1</v>
      </c>
      <c r="F3120">
        <v>0</v>
      </c>
      <c r="G3120" t="s">
        <v>3238</v>
      </c>
      <c r="H3120" s="19">
        <v>231.10499999999999</v>
      </c>
    </row>
    <row r="3121" spans="1:8" x14ac:dyDescent="0.35">
      <c r="A3121" s="5">
        <v>2039</v>
      </c>
      <c r="B3121">
        <v>1</v>
      </c>
      <c r="C3121">
        <v>2</v>
      </c>
      <c r="D3121">
        <v>0</v>
      </c>
      <c r="E3121">
        <v>0</v>
      </c>
      <c r="F3121">
        <v>1</v>
      </c>
      <c r="G3121" t="s">
        <v>3241</v>
      </c>
      <c r="H3121" s="19">
        <v>246.386</v>
      </c>
    </row>
    <row r="3122" spans="1:8" x14ac:dyDescent="0.35">
      <c r="A3122" s="5">
        <v>2039</v>
      </c>
      <c r="B3122">
        <v>1</v>
      </c>
      <c r="C3122">
        <v>3</v>
      </c>
      <c r="D3122">
        <v>1</v>
      </c>
      <c r="E3122">
        <v>0</v>
      </c>
      <c r="F3122">
        <v>0</v>
      </c>
      <c r="G3122" t="s">
        <v>3236</v>
      </c>
      <c r="H3122" s="19">
        <v>345.32499999999999</v>
      </c>
    </row>
    <row r="3123" spans="1:8" x14ac:dyDescent="0.35">
      <c r="A3123" s="5">
        <v>2039</v>
      </c>
      <c r="B3123">
        <v>1</v>
      </c>
      <c r="C3123">
        <v>3</v>
      </c>
      <c r="D3123">
        <v>0</v>
      </c>
      <c r="E3123">
        <v>1</v>
      </c>
      <c r="F3123">
        <v>0</v>
      </c>
      <c r="G3123" t="s">
        <v>3239</v>
      </c>
      <c r="H3123" s="19">
        <v>196.56100000000001</v>
      </c>
    </row>
    <row r="3124" spans="1:8" x14ac:dyDescent="0.35">
      <c r="A3124" s="5">
        <v>2039</v>
      </c>
      <c r="B3124">
        <v>1</v>
      </c>
      <c r="C3124">
        <v>3</v>
      </c>
      <c r="D3124">
        <v>0</v>
      </c>
      <c r="E3124">
        <v>0</v>
      </c>
      <c r="F3124">
        <v>1</v>
      </c>
      <c r="G3124" t="s">
        <v>3242</v>
      </c>
      <c r="H3124" s="19">
        <v>234.08</v>
      </c>
    </row>
    <row r="3125" spans="1:8" x14ac:dyDescent="0.35">
      <c r="A3125" s="5">
        <v>2040</v>
      </c>
      <c r="B3125">
        <v>1</v>
      </c>
      <c r="C3125">
        <v>1</v>
      </c>
      <c r="D3125">
        <v>1</v>
      </c>
      <c r="E3125">
        <v>0</v>
      </c>
      <c r="F3125">
        <v>0</v>
      </c>
      <c r="G3125" t="s">
        <v>3243</v>
      </c>
      <c r="H3125" s="19">
        <v>225.845</v>
      </c>
    </row>
    <row r="3126" spans="1:8" x14ac:dyDescent="0.35">
      <c r="A3126" s="5">
        <v>2040</v>
      </c>
      <c r="B3126">
        <v>1</v>
      </c>
      <c r="C3126">
        <v>1</v>
      </c>
      <c r="D3126">
        <v>0</v>
      </c>
      <c r="E3126">
        <v>1</v>
      </c>
      <c r="F3126">
        <v>0</v>
      </c>
      <c r="G3126" t="s">
        <v>3246</v>
      </c>
      <c r="H3126" s="19">
        <v>208.47900000000001</v>
      </c>
    </row>
    <row r="3127" spans="1:8" x14ac:dyDescent="0.35">
      <c r="A3127" s="5">
        <v>2040</v>
      </c>
      <c r="B3127">
        <v>1</v>
      </c>
      <c r="C3127">
        <v>1</v>
      </c>
      <c r="D3127">
        <v>0</v>
      </c>
      <c r="E3127">
        <v>0</v>
      </c>
      <c r="F3127">
        <v>1</v>
      </c>
      <c r="G3127" t="s">
        <v>3249</v>
      </c>
      <c r="H3127" s="19">
        <v>360.07100000000003</v>
      </c>
    </row>
    <row r="3128" spans="1:8" x14ac:dyDescent="0.35">
      <c r="A3128" s="5">
        <v>2040</v>
      </c>
      <c r="B3128">
        <v>1</v>
      </c>
      <c r="C3128">
        <v>2</v>
      </c>
      <c r="D3128">
        <v>1</v>
      </c>
      <c r="E3128">
        <v>0</v>
      </c>
      <c r="F3128">
        <v>0</v>
      </c>
      <c r="G3128" t="s">
        <v>3244</v>
      </c>
      <c r="H3128" s="19">
        <v>202.03</v>
      </c>
    </row>
    <row r="3129" spans="1:8" x14ac:dyDescent="0.35">
      <c r="A3129" s="5">
        <v>2040</v>
      </c>
      <c r="B3129">
        <v>1</v>
      </c>
      <c r="C3129">
        <v>2</v>
      </c>
      <c r="D3129">
        <v>0</v>
      </c>
      <c r="E3129">
        <v>1</v>
      </c>
      <c r="F3129">
        <v>0</v>
      </c>
      <c r="G3129" t="s">
        <v>3247</v>
      </c>
      <c r="H3129" s="19">
        <v>315.303</v>
      </c>
    </row>
    <row r="3130" spans="1:8" x14ac:dyDescent="0.35">
      <c r="A3130" s="5">
        <v>2040</v>
      </c>
      <c r="B3130">
        <v>1</v>
      </c>
      <c r="C3130">
        <v>2</v>
      </c>
      <c r="D3130">
        <v>0</v>
      </c>
      <c r="E3130">
        <v>0</v>
      </c>
      <c r="F3130">
        <v>1</v>
      </c>
      <c r="G3130" t="s">
        <v>3250</v>
      </c>
      <c r="H3130" s="19">
        <v>274.35300000000001</v>
      </c>
    </row>
    <row r="3131" spans="1:8" x14ac:dyDescent="0.35">
      <c r="A3131" s="5">
        <v>2040</v>
      </c>
      <c r="B3131">
        <v>1</v>
      </c>
      <c r="C3131">
        <v>3</v>
      </c>
      <c r="D3131">
        <v>1</v>
      </c>
      <c r="E3131">
        <v>0</v>
      </c>
      <c r="F3131">
        <v>0</v>
      </c>
      <c r="G3131" t="s">
        <v>3245</v>
      </c>
      <c r="H3131" s="19">
        <v>258.30500000000001</v>
      </c>
    </row>
    <row r="3132" spans="1:8" x14ac:dyDescent="0.35">
      <c r="A3132" s="5">
        <v>2040</v>
      </c>
      <c r="B3132">
        <v>1</v>
      </c>
      <c r="C3132">
        <v>3</v>
      </c>
      <c r="D3132">
        <v>0</v>
      </c>
      <c r="E3132">
        <v>1</v>
      </c>
      <c r="F3132">
        <v>0</v>
      </c>
      <c r="G3132" t="s">
        <v>3248</v>
      </c>
      <c r="H3132" s="19">
        <v>237.762</v>
      </c>
    </row>
    <row r="3133" spans="1:8" x14ac:dyDescent="0.35">
      <c r="A3133" s="5">
        <v>2040</v>
      </c>
      <c r="B3133">
        <v>1</v>
      </c>
      <c r="C3133">
        <v>3</v>
      </c>
      <c r="D3133">
        <v>0</v>
      </c>
      <c r="E3133">
        <v>0</v>
      </c>
      <c r="F3133">
        <v>1</v>
      </c>
      <c r="G3133" t="s">
        <v>3251</v>
      </c>
      <c r="H3133" s="19">
        <v>231.864</v>
      </c>
    </row>
    <row r="3134" spans="1:8" x14ac:dyDescent="0.35">
      <c r="A3134" s="5">
        <v>2041</v>
      </c>
      <c r="B3134">
        <v>1</v>
      </c>
      <c r="C3134">
        <v>1</v>
      </c>
      <c r="D3134">
        <v>1</v>
      </c>
      <c r="E3134">
        <v>0</v>
      </c>
      <c r="F3134">
        <v>0</v>
      </c>
      <c r="G3134" t="s">
        <v>3252</v>
      </c>
      <c r="H3134" s="19">
        <v>320.94600000000003</v>
      </c>
    </row>
    <row r="3135" spans="1:8" x14ac:dyDescent="0.35">
      <c r="A3135" s="5">
        <v>2041</v>
      </c>
      <c r="B3135">
        <v>1</v>
      </c>
      <c r="C3135">
        <v>1</v>
      </c>
      <c r="D3135">
        <v>0</v>
      </c>
      <c r="E3135">
        <v>1</v>
      </c>
      <c r="F3135">
        <v>0</v>
      </c>
      <c r="G3135" t="s">
        <v>3255</v>
      </c>
      <c r="H3135" s="19">
        <v>189.572</v>
      </c>
    </row>
    <row r="3136" spans="1:8" x14ac:dyDescent="0.35">
      <c r="A3136" s="5">
        <v>2041</v>
      </c>
      <c r="B3136">
        <v>1</v>
      </c>
      <c r="C3136">
        <v>1</v>
      </c>
      <c r="D3136">
        <v>0</v>
      </c>
      <c r="E3136">
        <v>0</v>
      </c>
      <c r="F3136">
        <v>1</v>
      </c>
      <c r="G3136" t="s">
        <v>3258</v>
      </c>
      <c r="H3136" s="19">
        <v>310.59899999999999</v>
      </c>
    </row>
    <row r="3137" spans="1:8" x14ac:dyDescent="0.35">
      <c r="A3137" s="5">
        <v>2041</v>
      </c>
      <c r="B3137">
        <v>1</v>
      </c>
      <c r="C3137">
        <v>2</v>
      </c>
      <c r="D3137">
        <v>1</v>
      </c>
      <c r="E3137">
        <v>0</v>
      </c>
      <c r="F3137">
        <v>0</v>
      </c>
      <c r="G3137" t="s">
        <v>3253</v>
      </c>
      <c r="H3137" s="19">
        <v>320.57299999999998</v>
      </c>
    </row>
    <row r="3138" spans="1:8" x14ac:dyDescent="0.35">
      <c r="A3138" s="5">
        <v>2041</v>
      </c>
      <c r="B3138">
        <v>1</v>
      </c>
      <c r="C3138">
        <v>2</v>
      </c>
      <c r="D3138">
        <v>0</v>
      </c>
      <c r="E3138">
        <v>1</v>
      </c>
      <c r="F3138">
        <v>0</v>
      </c>
      <c r="G3138" t="s">
        <v>3256</v>
      </c>
      <c r="H3138" s="19">
        <v>231.47900000000001</v>
      </c>
    </row>
    <row r="3139" spans="1:8" x14ac:dyDescent="0.35">
      <c r="A3139" s="5">
        <v>2041</v>
      </c>
      <c r="B3139">
        <v>1</v>
      </c>
      <c r="C3139">
        <v>2</v>
      </c>
      <c r="D3139">
        <v>0</v>
      </c>
      <c r="E3139">
        <v>0</v>
      </c>
      <c r="F3139">
        <v>1</v>
      </c>
      <c r="G3139" t="s">
        <v>3259</v>
      </c>
      <c r="H3139" s="19">
        <v>315.01100000000002</v>
      </c>
    </row>
    <row r="3140" spans="1:8" x14ac:dyDescent="0.35">
      <c r="A3140" s="5">
        <v>2041</v>
      </c>
      <c r="B3140">
        <v>1</v>
      </c>
      <c r="C3140">
        <v>3</v>
      </c>
      <c r="D3140">
        <v>1</v>
      </c>
      <c r="E3140">
        <v>0</v>
      </c>
      <c r="F3140">
        <v>0</v>
      </c>
      <c r="G3140" t="s">
        <v>3254</v>
      </c>
      <c r="H3140" s="19">
        <v>310.05700000000002</v>
      </c>
    </row>
    <row r="3141" spans="1:8" x14ac:dyDescent="0.35">
      <c r="A3141" s="5">
        <v>2041</v>
      </c>
      <c r="B3141">
        <v>1</v>
      </c>
      <c r="C3141">
        <v>3</v>
      </c>
      <c r="D3141">
        <v>0</v>
      </c>
      <c r="E3141">
        <v>1</v>
      </c>
      <c r="F3141">
        <v>0</v>
      </c>
      <c r="G3141" t="s">
        <v>3257</v>
      </c>
      <c r="H3141" s="19">
        <v>212.011</v>
      </c>
    </row>
    <row r="3142" spans="1:8" x14ac:dyDescent="0.35">
      <c r="A3142" s="5">
        <v>2041</v>
      </c>
      <c r="B3142">
        <v>1</v>
      </c>
      <c r="C3142">
        <v>3</v>
      </c>
      <c r="D3142">
        <v>0</v>
      </c>
      <c r="E3142">
        <v>0</v>
      </c>
      <c r="F3142">
        <v>1</v>
      </c>
      <c r="G3142" t="s">
        <v>3260</v>
      </c>
      <c r="H3142" s="19">
        <v>372.85899999999998</v>
      </c>
    </row>
    <row r="3143" spans="1:8" x14ac:dyDescent="0.35">
      <c r="A3143" s="5">
        <v>2042</v>
      </c>
      <c r="B3143">
        <v>1</v>
      </c>
      <c r="C3143">
        <v>1</v>
      </c>
      <c r="D3143">
        <v>1</v>
      </c>
      <c r="E3143">
        <v>0</v>
      </c>
      <c r="F3143">
        <v>0</v>
      </c>
      <c r="G3143" t="s">
        <v>3261</v>
      </c>
      <c r="H3143" s="19">
        <v>318.476</v>
      </c>
    </row>
    <row r="3144" spans="1:8" x14ac:dyDescent="0.35">
      <c r="A3144" s="5">
        <v>2042</v>
      </c>
      <c r="B3144">
        <v>1</v>
      </c>
      <c r="C3144">
        <v>1</v>
      </c>
      <c r="D3144">
        <v>0</v>
      </c>
      <c r="E3144">
        <v>1</v>
      </c>
      <c r="F3144">
        <v>0</v>
      </c>
      <c r="G3144" t="s">
        <v>3264</v>
      </c>
      <c r="H3144" s="19">
        <v>176.411</v>
      </c>
    </row>
    <row r="3145" spans="1:8" x14ac:dyDescent="0.35">
      <c r="A3145" s="5">
        <v>2042</v>
      </c>
      <c r="B3145">
        <v>1</v>
      </c>
      <c r="C3145">
        <v>1</v>
      </c>
      <c r="D3145">
        <v>0</v>
      </c>
      <c r="E3145">
        <v>0</v>
      </c>
      <c r="F3145">
        <v>1</v>
      </c>
      <c r="G3145" t="s">
        <v>3267</v>
      </c>
      <c r="H3145" s="19">
        <v>254.31</v>
      </c>
    </row>
    <row r="3146" spans="1:8" x14ac:dyDescent="0.35">
      <c r="A3146" s="5">
        <v>2042</v>
      </c>
      <c r="B3146">
        <v>1</v>
      </c>
      <c r="C3146">
        <v>2</v>
      </c>
      <c r="D3146">
        <v>1</v>
      </c>
      <c r="E3146">
        <v>0</v>
      </c>
      <c r="F3146">
        <v>0</v>
      </c>
      <c r="G3146" t="s">
        <v>3262</v>
      </c>
      <c r="H3146" s="19">
        <v>259.67</v>
      </c>
    </row>
    <row r="3147" spans="1:8" x14ac:dyDescent="0.35">
      <c r="A3147" s="5">
        <v>2042</v>
      </c>
      <c r="B3147">
        <v>1</v>
      </c>
      <c r="C3147">
        <v>2</v>
      </c>
      <c r="D3147">
        <v>0</v>
      </c>
      <c r="E3147">
        <v>1</v>
      </c>
      <c r="F3147">
        <v>0</v>
      </c>
      <c r="G3147" t="s">
        <v>3265</v>
      </c>
      <c r="H3147" s="19">
        <v>272.75</v>
      </c>
    </row>
    <row r="3148" spans="1:8" x14ac:dyDescent="0.35">
      <c r="A3148" s="5">
        <v>2042</v>
      </c>
      <c r="B3148">
        <v>1</v>
      </c>
      <c r="C3148">
        <v>2</v>
      </c>
      <c r="D3148">
        <v>0</v>
      </c>
      <c r="E3148">
        <v>0</v>
      </c>
      <c r="F3148">
        <v>1</v>
      </c>
      <c r="G3148" t="s">
        <v>3268</v>
      </c>
      <c r="H3148" s="19">
        <v>189.316</v>
      </c>
    </row>
    <row r="3149" spans="1:8" x14ac:dyDescent="0.35">
      <c r="A3149" s="5">
        <v>2042</v>
      </c>
      <c r="B3149">
        <v>1</v>
      </c>
      <c r="C3149">
        <v>3</v>
      </c>
      <c r="D3149">
        <v>1</v>
      </c>
      <c r="E3149">
        <v>0</v>
      </c>
      <c r="F3149">
        <v>0</v>
      </c>
      <c r="G3149" t="s">
        <v>3263</v>
      </c>
      <c r="H3149" s="19">
        <v>332.077</v>
      </c>
    </row>
    <row r="3150" spans="1:8" x14ac:dyDescent="0.35">
      <c r="A3150" s="5">
        <v>2042</v>
      </c>
      <c r="B3150">
        <v>1</v>
      </c>
      <c r="C3150">
        <v>3</v>
      </c>
      <c r="D3150">
        <v>0</v>
      </c>
      <c r="E3150">
        <v>1</v>
      </c>
      <c r="F3150">
        <v>0</v>
      </c>
      <c r="G3150" t="s">
        <v>3266</v>
      </c>
      <c r="H3150" s="19">
        <v>221.64099999999999</v>
      </c>
    </row>
    <row r="3151" spans="1:8" x14ac:dyDescent="0.35">
      <c r="A3151" s="5">
        <v>2042</v>
      </c>
      <c r="B3151">
        <v>1</v>
      </c>
      <c r="C3151">
        <v>3</v>
      </c>
      <c r="D3151">
        <v>0</v>
      </c>
      <c r="E3151">
        <v>0</v>
      </c>
      <c r="F3151">
        <v>1</v>
      </c>
      <c r="G3151" t="s">
        <v>3269</v>
      </c>
      <c r="H3151" s="19">
        <v>323.02600000000001</v>
      </c>
    </row>
    <row r="3152" spans="1:8" x14ac:dyDescent="0.35">
      <c r="A3152" s="5">
        <v>2043</v>
      </c>
      <c r="B3152">
        <v>0</v>
      </c>
      <c r="C3152">
        <v>1</v>
      </c>
      <c r="D3152">
        <v>1</v>
      </c>
      <c r="E3152">
        <v>0</v>
      </c>
      <c r="F3152">
        <v>0</v>
      </c>
      <c r="G3152" t="s">
        <v>3270</v>
      </c>
      <c r="H3152" s="19">
        <v>345.72399999999999</v>
      </c>
    </row>
    <row r="3153" spans="1:9" x14ac:dyDescent="0.35">
      <c r="A3153" s="5">
        <v>2043</v>
      </c>
      <c r="B3153">
        <v>0</v>
      </c>
      <c r="C3153">
        <v>1</v>
      </c>
      <c r="D3153">
        <v>0</v>
      </c>
      <c r="E3153">
        <v>1</v>
      </c>
      <c r="F3153">
        <v>0</v>
      </c>
      <c r="G3153" t="s">
        <v>3273</v>
      </c>
      <c r="H3153" s="19">
        <v>194.625</v>
      </c>
    </row>
    <row r="3154" spans="1:9" x14ac:dyDescent="0.35">
      <c r="A3154" s="5">
        <v>2043</v>
      </c>
      <c r="B3154">
        <v>0</v>
      </c>
      <c r="C3154">
        <v>1</v>
      </c>
      <c r="D3154">
        <v>0</v>
      </c>
      <c r="E3154">
        <v>0</v>
      </c>
      <c r="F3154">
        <v>1</v>
      </c>
      <c r="G3154" t="s">
        <v>3275</v>
      </c>
      <c r="H3154" s="19">
        <v>354.64</v>
      </c>
    </row>
    <row r="3155" spans="1:9" x14ac:dyDescent="0.35">
      <c r="A3155" s="5">
        <v>2043</v>
      </c>
      <c r="B3155">
        <v>0</v>
      </c>
      <c r="C3155">
        <v>2</v>
      </c>
      <c r="D3155">
        <v>1</v>
      </c>
      <c r="E3155">
        <v>0</v>
      </c>
      <c r="F3155">
        <v>0</v>
      </c>
      <c r="G3155" t="s">
        <v>3271</v>
      </c>
      <c r="H3155" s="19">
        <v>274.38499999999999</v>
      </c>
    </row>
    <row r="3156" spans="1:9" x14ac:dyDescent="0.35">
      <c r="A3156" s="5">
        <v>2043</v>
      </c>
      <c r="B3156">
        <v>0</v>
      </c>
      <c r="C3156">
        <v>2</v>
      </c>
      <c r="D3156">
        <v>0</v>
      </c>
      <c r="E3156">
        <v>1</v>
      </c>
      <c r="F3156">
        <v>0</v>
      </c>
      <c r="G3156" t="s">
        <v>3274</v>
      </c>
      <c r="H3156" s="19">
        <v>182.304</v>
      </c>
    </row>
    <row r="3157" spans="1:9" x14ac:dyDescent="0.35">
      <c r="A3157" s="5">
        <v>2043</v>
      </c>
      <c r="B3157">
        <v>0</v>
      </c>
      <c r="C3157">
        <v>2</v>
      </c>
      <c r="D3157">
        <v>0</v>
      </c>
      <c r="E3157">
        <v>0</v>
      </c>
      <c r="F3157">
        <v>1</v>
      </c>
      <c r="G3157" t="s">
        <v>3276</v>
      </c>
      <c r="H3157" s="19">
        <v>358.577</v>
      </c>
    </row>
    <row r="3158" spans="1:9" x14ac:dyDescent="0.35">
      <c r="A3158" s="5">
        <v>2043</v>
      </c>
      <c r="B3158">
        <v>0</v>
      </c>
      <c r="C3158">
        <v>3</v>
      </c>
      <c r="D3158">
        <v>1</v>
      </c>
      <c r="E3158">
        <v>0</v>
      </c>
      <c r="F3158">
        <v>0</v>
      </c>
      <c r="G3158" t="s">
        <v>3272</v>
      </c>
      <c r="H3158" s="19">
        <v>351.28100000000001</v>
      </c>
    </row>
    <row r="3159" spans="1:9" x14ac:dyDescent="0.35">
      <c r="A3159" s="5">
        <v>2043</v>
      </c>
      <c r="B3159">
        <v>0</v>
      </c>
      <c r="C3159">
        <v>3</v>
      </c>
      <c r="D3159">
        <v>0</v>
      </c>
      <c r="E3159">
        <v>0</v>
      </c>
      <c r="F3159">
        <v>1</v>
      </c>
      <c r="G3159" t="s">
        <v>3277</v>
      </c>
      <c r="H3159" s="19">
        <v>283.291</v>
      </c>
    </row>
    <row r="3160" spans="1:9" x14ac:dyDescent="0.35">
      <c r="A3160" s="5">
        <v>2044</v>
      </c>
      <c r="B3160">
        <v>0</v>
      </c>
      <c r="C3160">
        <v>1</v>
      </c>
      <c r="D3160">
        <v>1</v>
      </c>
      <c r="E3160">
        <v>0</v>
      </c>
      <c r="F3160">
        <v>0</v>
      </c>
      <c r="G3160" t="s">
        <v>3278</v>
      </c>
      <c r="H3160" s="19">
        <v>302.59699999999998</v>
      </c>
    </row>
    <row r="3161" spans="1:9" x14ac:dyDescent="0.35">
      <c r="A3161" s="5">
        <v>2044</v>
      </c>
      <c r="B3161">
        <v>0</v>
      </c>
      <c r="C3161">
        <v>1</v>
      </c>
      <c r="D3161">
        <v>0</v>
      </c>
      <c r="E3161">
        <v>1</v>
      </c>
      <c r="F3161">
        <v>0</v>
      </c>
      <c r="G3161" t="s">
        <v>3281</v>
      </c>
      <c r="H3161" s="19">
        <v>201.905</v>
      </c>
    </row>
    <row r="3162" spans="1:9" x14ac:dyDescent="0.35">
      <c r="A3162" s="5">
        <v>2044</v>
      </c>
      <c r="B3162">
        <v>0</v>
      </c>
      <c r="C3162">
        <v>1</v>
      </c>
      <c r="D3162">
        <v>0</v>
      </c>
      <c r="E3162">
        <v>0</v>
      </c>
      <c r="F3162">
        <v>1</v>
      </c>
      <c r="G3162" t="s">
        <v>3284</v>
      </c>
      <c r="H3162" s="19">
        <v>350.738</v>
      </c>
    </row>
    <row r="3163" spans="1:9" x14ac:dyDescent="0.35">
      <c r="A3163" s="5">
        <v>2044</v>
      </c>
      <c r="B3163">
        <v>0</v>
      </c>
      <c r="C3163">
        <v>2</v>
      </c>
      <c r="D3163">
        <v>1</v>
      </c>
      <c r="E3163">
        <v>0</v>
      </c>
      <c r="F3163">
        <v>0</v>
      </c>
      <c r="G3163" t="s">
        <v>3279</v>
      </c>
      <c r="H3163" s="19">
        <v>347.20299999999997</v>
      </c>
    </row>
    <row r="3164" spans="1:9" x14ac:dyDescent="0.35">
      <c r="A3164" s="5">
        <v>2044</v>
      </c>
      <c r="B3164">
        <v>0</v>
      </c>
      <c r="C3164">
        <v>2</v>
      </c>
      <c r="D3164">
        <v>0</v>
      </c>
      <c r="E3164">
        <v>1</v>
      </c>
      <c r="F3164">
        <v>0</v>
      </c>
      <c r="G3164" t="s">
        <v>3282</v>
      </c>
      <c r="H3164" s="19">
        <v>201.80500000000001</v>
      </c>
    </row>
    <row r="3165" spans="1:9" x14ac:dyDescent="0.35">
      <c r="A3165" s="5">
        <v>2044</v>
      </c>
      <c r="B3165">
        <v>0</v>
      </c>
      <c r="C3165">
        <v>2</v>
      </c>
      <c r="D3165">
        <v>0</v>
      </c>
      <c r="E3165">
        <v>0</v>
      </c>
      <c r="F3165">
        <v>1</v>
      </c>
      <c r="G3165" t="s">
        <v>3285</v>
      </c>
      <c r="H3165" s="19">
        <v>331.45400000000001</v>
      </c>
    </row>
    <row r="3166" spans="1:9" x14ac:dyDescent="0.35">
      <c r="A3166" s="5">
        <v>2044</v>
      </c>
      <c r="B3166">
        <v>0</v>
      </c>
      <c r="C3166">
        <v>3</v>
      </c>
      <c r="D3166">
        <v>1</v>
      </c>
      <c r="E3166">
        <v>0</v>
      </c>
      <c r="F3166">
        <v>0</v>
      </c>
      <c r="G3166" t="s">
        <v>3280</v>
      </c>
      <c r="H3166" s="19">
        <v>349.62799999999999</v>
      </c>
    </row>
    <row r="3167" spans="1:9" x14ac:dyDescent="0.35">
      <c r="A3167" s="5">
        <v>2044</v>
      </c>
      <c r="B3167">
        <v>0</v>
      </c>
      <c r="C3167">
        <v>3</v>
      </c>
      <c r="D3167">
        <v>0</v>
      </c>
      <c r="E3167">
        <v>1</v>
      </c>
      <c r="F3167">
        <v>0</v>
      </c>
      <c r="G3167" t="s">
        <v>3283</v>
      </c>
      <c r="H3167" s="19">
        <v>195.55099999999999</v>
      </c>
      <c r="I3167" t="s">
        <v>109</v>
      </c>
    </row>
    <row r="3168" spans="1:9" x14ac:dyDescent="0.35">
      <c r="A3168" s="5">
        <v>2044</v>
      </c>
      <c r="B3168">
        <v>0</v>
      </c>
      <c r="C3168">
        <v>3</v>
      </c>
      <c r="D3168">
        <v>0</v>
      </c>
      <c r="E3168">
        <v>0</v>
      </c>
      <c r="F3168">
        <v>1</v>
      </c>
      <c r="G3168" t="s">
        <v>3286</v>
      </c>
      <c r="H3168" s="19">
        <v>419.79700000000003</v>
      </c>
    </row>
    <row r="3169" spans="1:8" x14ac:dyDescent="0.35">
      <c r="A3169" s="5">
        <v>2045</v>
      </c>
      <c r="B3169">
        <v>1</v>
      </c>
      <c r="C3169">
        <v>1</v>
      </c>
      <c r="D3169">
        <v>1</v>
      </c>
      <c r="E3169">
        <v>0</v>
      </c>
      <c r="F3169">
        <v>0</v>
      </c>
      <c r="G3169" t="s">
        <v>3287</v>
      </c>
      <c r="H3169" s="19">
        <v>297.601</v>
      </c>
    </row>
    <row r="3170" spans="1:8" x14ac:dyDescent="0.35">
      <c r="A3170" s="5">
        <v>2045</v>
      </c>
      <c r="B3170">
        <v>1</v>
      </c>
      <c r="C3170">
        <v>1</v>
      </c>
      <c r="D3170">
        <v>0</v>
      </c>
      <c r="E3170">
        <v>1</v>
      </c>
      <c r="F3170">
        <v>0</v>
      </c>
      <c r="G3170" t="s">
        <v>3290</v>
      </c>
      <c r="H3170" s="19">
        <v>206.65</v>
      </c>
    </row>
    <row r="3171" spans="1:8" x14ac:dyDescent="0.35">
      <c r="A3171" s="5">
        <v>2045</v>
      </c>
      <c r="B3171">
        <v>1</v>
      </c>
      <c r="C3171">
        <v>1</v>
      </c>
      <c r="D3171">
        <v>0</v>
      </c>
      <c r="E3171">
        <v>0</v>
      </c>
      <c r="F3171">
        <v>1</v>
      </c>
      <c r="G3171" t="s">
        <v>3293</v>
      </c>
      <c r="H3171" s="19">
        <v>353.178</v>
      </c>
    </row>
    <row r="3172" spans="1:8" x14ac:dyDescent="0.35">
      <c r="A3172" s="5">
        <v>2045</v>
      </c>
      <c r="B3172">
        <v>1</v>
      </c>
      <c r="C3172">
        <v>2</v>
      </c>
      <c r="D3172">
        <v>1</v>
      </c>
      <c r="E3172">
        <v>0</v>
      </c>
      <c r="F3172">
        <v>0</v>
      </c>
      <c r="G3172" t="s">
        <v>3288</v>
      </c>
      <c r="H3172" s="19">
        <v>303.77600000000001</v>
      </c>
    </row>
    <row r="3173" spans="1:8" x14ac:dyDescent="0.35">
      <c r="A3173" s="5">
        <v>2045</v>
      </c>
      <c r="B3173">
        <v>1</v>
      </c>
      <c r="C3173">
        <v>2</v>
      </c>
      <c r="D3173">
        <v>0</v>
      </c>
      <c r="E3173">
        <v>1</v>
      </c>
      <c r="F3173">
        <v>0</v>
      </c>
      <c r="G3173" t="s">
        <v>3291</v>
      </c>
      <c r="H3173" s="19">
        <v>188.916</v>
      </c>
    </row>
    <row r="3174" spans="1:8" x14ac:dyDescent="0.35">
      <c r="A3174" s="5">
        <v>2045</v>
      </c>
      <c r="B3174">
        <v>1</v>
      </c>
      <c r="C3174">
        <v>2</v>
      </c>
      <c r="D3174">
        <v>0</v>
      </c>
      <c r="E3174">
        <v>0</v>
      </c>
      <c r="F3174">
        <v>1</v>
      </c>
      <c r="G3174" t="s">
        <v>3294</v>
      </c>
      <c r="H3174" s="19">
        <v>406.24400000000003</v>
      </c>
    </row>
    <row r="3175" spans="1:8" x14ac:dyDescent="0.35">
      <c r="A3175" s="5">
        <v>2045</v>
      </c>
      <c r="B3175">
        <v>1</v>
      </c>
      <c r="C3175">
        <v>3</v>
      </c>
      <c r="D3175">
        <v>1</v>
      </c>
      <c r="E3175">
        <v>0</v>
      </c>
      <c r="F3175">
        <v>0</v>
      </c>
      <c r="G3175" t="s">
        <v>3289</v>
      </c>
      <c r="H3175" s="19">
        <v>243.636</v>
      </c>
    </row>
    <row r="3176" spans="1:8" x14ac:dyDescent="0.35">
      <c r="A3176" s="5">
        <v>2045</v>
      </c>
      <c r="B3176">
        <v>1</v>
      </c>
      <c r="C3176">
        <v>3</v>
      </c>
      <c r="D3176">
        <v>0</v>
      </c>
      <c r="E3176">
        <v>1</v>
      </c>
      <c r="F3176">
        <v>0</v>
      </c>
      <c r="G3176" t="s">
        <v>3292</v>
      </c>
      <c r="H3176" s="19">
        <v>157.733</v>
      </c>
    </row>
    <row r="3177" spans="1:8" x14ac:dyDescent="0.35">
      <c r="A3177" s="5">
        <v>2045</v>
      </c>
      <c r="B3177">
        <v>1</v>
      </c>
      <c r="C3177">
        <v>3</v>
      </c>
      <c r="D3177">
        <v>0</v>
      </c>
      <c r="E3177">
        <v>0</v>
      </c>
      <c r="F3177">
        <v>1</v>
      </c>
      <c r="G3177" t="s">
        <v>3295</v>
      </c>
      <c r="H3177" s="19">
        <v>311.30900000000003</v>
      </c>
    </row>
    <row r="3178" spans="1:8" x14ac:dyDescent="0.35">
      <c r="A3178" s="5">
        <v>2046</v>
      </c>
      <c r="B3178">
        <v>1</v>
      </c>
      <c r="C3178">
        <v>1</v>
      </c>
      <c r="D3178">
        <v>1</v>
      </c>
      <c r="E3178">
        <v>0</v>
      </c>
      <c r="F3178">
        <v>0</v>
      </c>
      <c r="G3178" t="s">
        <v>3296</v>
      </c>
      <c r="H3178" s="19">
        <v>355.88</v>
      </c>
    </row>
    <row r="3179" spans="1:8" x14ac:dyDescent="0.35">
      <c r="A3179" s="5">
        <v>2046</v>
      </c>
      <c r="B3179">
        <v>1</v>
      </c>
      <c r="C3179">
        <v>1</v>
      </c>
      <c r="D3179">
        <v>0</v>
      </c>
      <c r="E3179">
        <v>1</v>
      </c>
      <c r="F3179">
        <v>0</v>
      </c>
      <c r="G3179" t="s">
        <v>3299</v>
      </c>
      <c r="H3179" s="19">
        <v>229.60599999999999</v>
      </c>
    </row>
    <row r="3180" spans="1:8" x14ac:dyDescent="0.35">
      <c r="A3180" s="5">
        <v>2046</v>
      </c>
      <c r="B3180">
        <v>1</v>
      </c>
      <c r="C3180">
        <v>1</v>
      </c>
      <c r="D3180">
        <v>0</v>
      </c>
      <c r="E3180">
        <v>0</v>
      </c>
      <c r="F3180">
        <v>1</v>
      </c>
      <c r="G3180" t="s">
        <v>3302</v>
      </c>
      <c r="H3180" s="19">
        <v>237.066</v>
      </c>
    </row>
    <row r="3181" spans="1:8" x14ac:dyDescent="0.35">
      <c r="A3181" s="5">
        <v>2046</v>
      </c>
      <c r="B3181">
        <v>1</v>
      </c>
      <c r="C3181">
        <v>2</v>
      </c>
      <c r="D3181">
        <v>1</v>
      </c>
      <c r="E3181">
        <v>0</v>
      </c>
      <c r="F3181">
        <v>0</v>
      </c>
      <c r="G3181" t="s">
        <v>3297</v>
      </c>
      <c r="H3181" s="19">
        <v>434.56200000000001</v>
      </c>
    </row>
    <row r="3182" spans="1:8" x14ac:dyDescent="0.35">
      <c r="A3182" s="5">
        <v>2046</v>
      </c>
      <c r="B3182">
        <v>1</v>
      </c>
      <c r="C3182">
        <v>2</v>
      </c>
      <c r="D3182">
        <v>0</v>
      </c>
      <c r="E3182">
        <v>1</v>
      </c>
      <c r="F3182">
        <v>0</v>
      </c>
      <c r="G3182" t="s">
        <v>3300</v>
      </c>
      <c r="H3182" s="19">
        <v>276.45100000000002</v>
      </c>
    </row>
    <row r="3183" spans="1:8" x14ac:dyDescent="0.35">
      <c r="A3183" s="5">
        <v>2046</v>
      </c>
      <c r="B3183">
        <v>1</v>
      </c>
      <c r="C3183">
        <v>2</v>
      </c>
      <c r="D3183">
        <v>0</v>
      </c>
      <c r="E3183">
        <v>0</v>
      </c>
      <c r="F3183">
        <v>1</v>
      </c>
      <c r="G3183" t="s">
        <v>3303</v>
      </c>
      <c r="H3183" s="19">
        <v>398.38400000000001</v>
      </c>
    </row>
    <row r="3184" spans="1:8" x14ac:dyDescent="0.35">
      <c r="A3184" s="5">
        <v>2046</v>
      </c>
      <c r="B3184">
        <v>1</v>
      </c>
      <c r="C3184">
        <v>3</v>
      </c>
      <c r="D3184">
        <v>1</v>
      </c>
      <c r="E3184">
        <v>0</v>
      </c>
      <c r="F3184">
        <v>0</v>
      </c>
      <c r="G3184" t="s">
        <v>3298</v>
      </c>
      <c r="H3184" s="19">
        <v>406.05799999999999</v>
      </c>
    </row>
    <row r="3185" spans="1:8" x14ac:dyDescent="0.35">
      <c r="A3185" s="5">
        <v>2046</v>
      </c>
      <c r="B3185">
        <v>1</v>
      </c>
      <c r="C3185">
        <v>3</v>
      </c>
      <c r="D3185">
        <v>0</v>
      </c>
      <c r="E3185">
        <v>1</v>
      </c>
      <c r="F3185">
        <v>0</v>
      </c>
      <c r="G3185" t="s">
        <v>3301</v>
      </c>
      <c r="H3185" s="19">
        <v>209.47</v>
      </c>
    </row>
    <row r="3186" spans="1:8" x14ac:dyDescent="0.35">
      <c r="A3186" s="5">
        <v>2046</v>
      </c>
      <c r="B3186">
        <v>1</v>
      </c>
      <c r="C3186">
        <v>3</v>
      </c>
      <c r="D3186">
        <v>0</v>
      </c>
      <c r="E3186">
        <v>0</v>
      </c>
      <c r="F3186">
        <v>1</v>
      </c>
      <c r="G3186" t="s">
        <v>3304</v>
      </c>
      <c r="H3186" s="19">
        <v>473.69400000000002</v>
      </c>
    </row>
    <row r="3187" spans="1:8" x14ac:dyDescent="0.35">
      <c r="A3187" s="5">
        <v>2047</v>
      </c>
      <c r="B3187">
        <v>1</v>
      </c>
      <c r="C3187">
        <v>1</v>
      </c>
      <c r="D3187">
        <v>1</v>
      </c>
      <c r="E3187">
        <v>0</v>
      </c>
      <c r="F3187">
        <v>0</v>
      </c>
      <c r="G3187" t="s">
        <v>3305</v>
      </c>
      <c r="H3187" s="19">
        <v>240.39699999999999</v>
      </c>
    </row>
    <row r="3188" spans="1:8" x14ac:dyDescent="0.35">
      <c r="A3188" s="5">
        <v>2047</v>
      </c>
      <c r="B3188">
        <v>1</v>
      </c>
      <c r="C3188">
        <v>1</v>
      </c>
      <c r="D3188">
        <v>0</v>
      </c>
      <c r="E3188">
        <v>1</v>
      </c>
      <c r="F3188">
        <v>0</v>
      </c>
      <c r="G3188" t="s">
        <v>3308</v>
      </c>
      <c r="H3188" s="19">
        <v>220.619</v>
      </c>
    </row>
    <row r="3189" spans="1:8" x14ac:dyDescent="0.35">
      <c r="A3189" s="5">
        <v>2047</v>
      </c>
      <c r="B3189">
        <v>1</v>
      </c>
      <c r="C3189">
        <v>1</v>
      </c>
      <c r="D3189">
        <v>0</v>
      </c>
      <c r="E3189">
        <v>0</v>
      </c>
      <c r="F3189">
        <v>1</v>
      </c>
      <c r="G3189" t="s">
        <v>3311</v>
      </c>
      <c r="H3189" s="19">
        <v>353.01900000000001</v>
      </c>
    </row>
    <row r="3190" spans="1:8" x14ac:dyDescent="0.35">
      <c r="A3190" s="5">
        <v>2047</v>
      </c>
      <c r="B3190">
        <v>1</v>
      </c>
      <c r="C3190">
        <v>2</v>
      </c>
      <c r="D3190">
        <v>1</v>
      </c>
      <c r="E3190">
        <v>0</v>
      </c>
      <c r="F3190">
        <v>0</v>
      </c>
      <c r="G3190" t="s">
        <v>3306</v>
      </c>
      <c r="H3190" s="19">
        <v>379.84300000000002</v>
      </c>
    </row>
    <row r="3191" spans="1:8" x14ac:dyDescent="0.35">
      <c r="A3191" s="5">
        <v>2047</v>
      </c>
      <c r="B3191">
        <v>1</v>
      </c>
      <c r="C3191">
        <v>2</v>
      </c>
      <c r="D3191">
        <v>0</v>
      </c>
      <c r="E3191">
        <v>1</v>
      </c>
      <c r="F3191">
        <v>0</v>
      </c>
      <c r="G3191" t="s">
        <v>3309</v>
      </c>
      <c r="H3191" s="19">
        <v>130.559</v>
      </c>
    </row>
    <row r="3192" spans="1:8" x14ac:dyDescent="0.35">
      <c r="A3192" s="5">
        <v>2047</v>
      </c>
      <c r="B3192">
        <v>1</v>
      </c>
      <c r="C3192">
        <v>2</v>
      </c>
      <c r="D3192">
        <v>0</v>
      </c>
      <c r="E3192">
        <v>0</v>
      </c>
      <c r="F3192">
        <v>1</v>
      </c>
      <c r="G3192" t="s">
        <v>3312</v>
      </c>
      <c r="H3192" s="19">
        <v>367.017</v>
      </c>
    </row>
    <row r="3193" spans="1:8" x14ac:dyDescent="0.35">
      <c r="A3193" s="5">
        <v>2047</v>
      </c>
      <c r="B3193">
        <v>1</v>
      </c>
      <c r="C3193">
        <v>3</v>
      </c>
      <c r="D3193">
        <v>1</v>
      </c>
      <c r="E3193">
        <v>0</v>
      </c>
      <c r="F3193">
        <v>0</v>
      </c>
      <c r="G3193" t="s">
        <v>3307</v>
      </c>
      <c r="H3193" s="19">
        <v>266.55399999999997</v>
      </c>
    </row>
    <row r="3194" spans="1:8" x14ac:dyDescent="0.35">
      <c r="A3194" s="5">
        <v>2047</v>
      </c>
      <c r="B3194">
        <v>1</v>
      </c>
      <c r="C3194">
        <v>3</v>
      </c>
      <c r="D3194">
        <v>0</v>
      </c>
      <c r="E3194">
        <v>1</v>
      </c>
      <c r="F3194">
        <v>0</v>
      </c>
      <c r="G3194" t="s">
        <v>3310</v>
      </c>
      <c r="H3194" s="19">
        <v>166.36500000000001</v>
      </c>
    </row>
    <row r="3195" spans="1:8" x14ac:dyDescent="0.35">
      <c r="A3195" s="5">
        <v>2047</v>
      </c>
      <c r="B3195">
        <v>1</v>
      </c>
      <c r="C3195">
        <v>3</v>
      </c>
      <c r="D3195">
        <v>0</v>
      </c>
      <c r="E3195">
        <v>0</v>
      </c>
      <c r="F3195">
        <v>1</v>
      </c>
      <c r="G3195" t="s">
        <v>3313</v>
      </c>
      <c r="H3195" s="19">
        <v>339.16699999999997</v>
      </c>
    </row>
    <row r="3196" spans="1:8" x14ac:dyDescent="0.35">
      <c r="A3196" s="5">
        <v>2048</v>
      </c>
      <c r="B3196">
        <v>0</v>
      </c>
      <c r="C3196">
        <v>1</v>
      </c>
      <c r="D3196">
        <v>1</v>
      </c>
      <c r="E3196">
        <v>0</v>
      </c>
      <c r="F3196">
        <v>0</v>
      </c>
      <c r="G3196" t="s">
        <v>3314</v>
      </c>
      <c r="H3196" s="19">
        <v>369.29300000000001</v>
      </c>
    </row>
    <row r="3197" spans="1:8" x14ac:dyDescent="0.35">
      <c r="A3197" s="5">
        <v>2048</v>
      </c>
      <c r="B3197">
        <v>0</v>
      </c>
      <c r="C3197">
        <v>1</v>
      </c>
      <c r="D3197">
        <v>0</v>
      </c>
      <c r="E3197">
        <v>1</v>
      </c>
      <c r="F3197">
        <v>0</v>
      </c>
      <c r="G3197" t="s">
        <v>3317</v>
      </c>
      <c r="H3197" s="19">
        <v>209.37299999999999</v>
      </c>
    </row>
    <row r="3198" spans="1:8" x14ac:dyDescent="0.35">
      <c r="A3198" s="5">
        <v>2048</v>
      </c>
      <c r="B3198">
        <v>0</v>
      </c>
      <c r="C3198">
        <v>1</v>
      </c>
      <c r="D3198">
        <v>0</v>
      </c>
      <c r="E3198">
        <v>0</v>
      </c>
      <c r="F3198">
        <v>1</v>
      </c>
      <c r="G3198" t="s">
        <v>3320</v>
      </c>
      <c r="H3198" s="19">
        <v>537.495</v>
      </c>
    </row>
    <row r="3199" spans="1:8" x14ac:dyDescent="0.35">
      <c r="A3199" s="5">
        <v>2048</v>
      </c>
      <c r="B3199">
        <v>0</v>
      </c>
      <c r="C3199">
        <v>2</v>
      </c>
      <c r="D3199">
        <v>1</v>
      </c>
      <c r="E3199">
        <v>0</v>
      </c>
      <c r="F3199">
        <v>0</v>
      </c>
      <c r="G3199" t="s">
        <v>3315</v>
      </c>
      <c r="H3199" s="19">
        <v>322.36399999999998</v>
      </c>
    </row>
    <row r="3200" spans="1:8" x14ac:dyDescent="0.35">
      <c r="A3200" s="5">
        <v>2048</v>
      </c>
      <c r="B3200">
        <v>0</v>
      </c>
      <c r="C3200">
        <v>2</v>
      </c>
      <c r="D3200">
        <v>0</v>
      </c>
      <c r="E3200">
        <v>1</v>
      </c>
      <c r="F3200">
        <v>0</v>
      </c>
      <c r="G3200" t="s">
        <v>3318</v>
      </c>
      <c r="H3200" s="19">
        <v>96.933999999999997</v>
      </c>
    </row>
    <row r="3201" spans="1:9" x14ac:dyDescent="0.35">
      <c r="A3201" s="5">
        <v>2048</v>
      </c>
      <c r="B3201">
        <v>0</v>
      </c>
      <c r="C3201">
        <v>2</v>
      </c>
      <c r="D3201">
        <v>0</v>
      </c>
      <c r="E3201">
        <v>0</v>
      </c>
      <c r="F3201">
        <v>1</v>
      </c>
      <c r="G3201" t="s">
        <v>3321</v>
      </c>
      <c r="H3201" s="19">
        <v>448.351</v>
      </c>
    </row>
    <row r="3202" spans="1:9" x14ac:dyDescent="0.35">
      <c r="A3202" s="5">
        <v>2048</v>
      </c>
      <c r="B3202">
        <v>0</v>
      </c>
      <c r="C3202">
        <v>3</v>
      </c>
      <c r="D3202">
        <v>1</v>
      </c>
      <c r="E3202">
        <v>0</v>
      </c>
      <c r="F3202">
        <v>0</v>
      </c>
      <c r="G3202" t="s">
        <v>3316</v>
      </c>
      <c r="H3202" s="19">
        <v>333.79</v>
      </c>
    </row>
    <row r="3203" spans="1:9" x14ac:dyDescent="0.35">
      <c r="A3203" s="5">
        <v>2048</v>
      </c>
      <c r="B3203">
        <v>0</v>
      </c>
      <c r="C3203">
        <v>3</v>
      </c>
      <c r="D3203">
        <v>0</v>
      </c>
      <c r="E3203">
        <v>1</v>
      </c>
      <c r="F3203">
        <v>0</v>
      </c>
      <c r="G3203" t="s">
        <v>3319</v>
      </c>
      <c r="H3203" s="19">
        <v>153.02000000000001</v>
      </c>
      <c r="I3203" t="s">
        <v>109</v>
      </c>
    </row>
    <row r="3204" spans="1:9" x14ac:dyDescent="0.35">
      <c r="A3204" s="5">
        <v>2048</v>
      </c>
      <c r="B3204">
        <v>0</v>
      </c>
      <c r="C3204">
        <v>3</v>
      </c>
      <c r="D3204">
        <v>0</v>
      </c>
      <c r="E3204">
        <v>0</v>
      </c>
      <c r="F3204">
        <v>1</v>
      </c>
      <c r="G3204" t="s">
        <v>3322</v>
      </c>
      <c r="H3204" s="19">
        <v>386.83699999999999</v>
      </c>
    </row>
    <row r="3205" spans="1:9" x14ac:dyDescent="0.35">
      <c r="A3205" s="5">
        <v>2049</v>
      </c>
      <c r="B3205">
        <v>0</v>
      </c>
      <c r="C3205">
        <v>1</v>
      </c>
      <c r="D3205">
        <v>1</v>
      </c>
      <c r="E3205">
        <v>0</v>
      </c>
      <c r="F3205">
        <v>0</v>
      </c>
      <c r="G3205" t="s">
        <v>3323</v>
      </c>
      <c r="H3205" s="19">
        <v>256.30799999999999</v>
      </c>
    </row>
    <row r="3206" spans="1:9" x14ac:dyDescent="0.35">
      <c r="A3206" s="5">
        <v>2049</v>
      </c>
      <c r="B3206">
        <v>0</v>
      </c>
      <c r="C3206">
        <v>1</v>
      </c>
      <c r="D3206">
        <v>0</v>
      </c>
      <c r="E3206">
        <v>1</v>
      </c>
      <c r="F3206">
        <v>0</v>
      </c>
      <c r="G3206" t="s">
        <v>3325</v>
      </c>
      <c r="H3206" s="19">
        <v>152.91200000000001</v>
      </c>
    </row>
    <row r="3207" spans="1:9" x14ac:dyDescent="0.35">
      <c r="A3207" s="5">
        <v>2049</v>
      </c>
      <c r="B3207">
        <v>0</v>
      </c>
      <c r="C3207">
        <v>1</v>
      </c>
      <c r="D3207">
        <v>0</v>
      </c>
      <c r="E3207">
        <v>0</v>
      </c>
      <c r="F3207">
        <v>1</v>
      </c>
      <c r="G3207" t="s">
        <v>3327</v>
      </c>
      <c r="H3207" s="19">
        <v>312.52199999999999</v>
      </c>
    </row>
    <row r="3208" spans="1:9" x14ac:dyDescent="0.35">
      <c r="A3208" s="5">
        <v>2049</v>
      </c>
      <c r="B3208">
        <v>0</v>
      </c>
      <c r="C3208">
        <v>2</v>
      </c>
      <c r="D3208">
        <v>1</v>
      </c>
      <c r="E3208">
        <v>0</v>
      </c>
      <c r="F3208">
        <v>0</v>
      </c>
      <c r="G3208" t="s">
        <v>3324</v>
      </c>
      <c r="H3208" s="19">
        <v>300.02999999999997</v>
      </c>
    </row>
    <row r="3209" spans="1:9" x14ac:dyDescent="0.35">
      <c r="A3209" s="5">
        <v>2049</v>
      </c>
      <c r="B3209">
        <v>0</v>
      </c>
      <c r="C3209">
        <v>2</v>
      </c>
      <c r="D3209">
        <v>0</v>
      </c>
      <c r="E3209">
        <v>1</v>
      </c>
      <c r="F3209">
        <v>0</v>
      </c>
      <c r="G3209" t="s">
        <v>3326</v>
      </c>
      <c r="H3209" s="19">
        <v>224.22800000000001</v>
      </c>
    </row>
    <row r="3210" spans="1:9" x14ac:dyDescent="0.35">
      <c r="A3210" s="5">
        <v>2049</v>
      </c>
      <c r="B3210">
        <v>0</v>
      </c>
      <c r="C3210">
        <v>2</v>
      </c>
      <c r="D3210">
        <v>0</v>
      </c>
      <c r="E3210">
        <v>0</v>
      </c>
      <c r="F3210">
        <v>1</v>
      </c>
      <c r="G3210" t="s">
        <v>3328</v>
      </c>
      <c r="H3210" s="19">
        <v>342.54300000000001</v>
      </c>
    </row>
    <row r="3211" spans="1:9" x14ac:dyDescent="0.35">
      <c r="A3211" s="5">
        <v>2050</v>
      </c>
      <c r="B3211">
        <v>0</v>
      </c>
      <c r="C3211">
        <v>1</v>
      </c>
      <c r="D3211">
        <v>1</v>
      </c>
      <c r="E3211">
        <v>0</v>
      </c>
      <c r="F3211">
        <v>0</v>
      </c>
      <c r="G3211" t="s">
        <v>3329</v>
      </c>
      <c r="H3211" s="19">
        <v>249.35400000000001</v>
      </c>
    </row>
    <row r="3212" spans="1:9" x14ac:dyDescent="0.35">
      <c r="A3212" s="5">
        <v>2050</v>
      </c>
      <c r="B3212">
        <v>0</v>
      </c>
      <c r="C3212">
        <v>1</v>
      </c>
      <c r="D3212">
        <v>0</v>
      </c>
      <c r="E3212">
        <v>1</v>
      </c>
      <c r="F3212">
        <v>0</v>
      </c>
      <c r="G3212" t="s">
        <v>3331</v>
      </c>
      <c r="H3212" s="19">
        <v>206.35900000000001</v>
      </c>
    </row>
    <row r="3213" spans="1:9" x14ac:dyDescent="0.35">
      <c r="A3213" s="5">
        <v>2050</v>
      </c>
      <c r="B3213">
        <v>0</v>
      </c>
      <c r="C3213">
        <v>1</v>
      </c>
      <c r="D3213">
        <v>0</v>
      </c>
      <c r="E3213">
        <v>0</v>
      </c>
      <c r="F3213">
        <v>1</v>
      </c>
      <c r="G3213" t="s">
        <v>3333</v>
      </c>
      <c r="H3213" s="19">
        <v>457.62099999999998</v>
      </c>
    </row>
    <row r="3214" spans="1:9" x14ac:dyDescent="0.35">
      <c r="A3214" s="5">
        <v>2050</v>
      </c>
      <c r="B3214">
        <v>0</v>
      </c>
      <c r="C3214">
        <v>2</v>
      </c>
      <c r="D3214">
        <v>1</v>
      </c>
      <c r="E3214">
        <v>0</v>
      </c>
      <c r="F3214">
        <v>0</v>
      </c>
      <c r="G3214" t="s">
        <v>3330</v>
      </c>
      <c r="H3214" s="19">
        <v>274.34100000000001</v>
      </c>
    </row>
    <row r="3215" spans="1:9" x14ac:dyDescent="0.35">
      <c r="A3215" s="5">
        <v>2050</v>
      </c>
      <c r="B3215">
        <v>0</v>
      </c>
      <c r="C3215">
        <v>2</v>
      </c>
      <c r="D3215">
        <v>0</v>
      </c>
      <c r="E3215">
        <v>1</v>
      </c>
      <c r="F3215">
        <v>0</v>
      </c>
      <c r="G3215" t="s">
        <v>3332</v>
      </c>
      <c r="H3215" s="19">
        <v>258.77</v>
      </c>
    </row>
    <row r="3216" spans="1:9" x14ac:dyDescent="0.35">
      <c r="A3216" s="5">
        <v>2050</v>
      </c>
      <c r="B3216">
        <v>0</v>
      </c>
      <c r="C3216">
        <v>2</v>
      </c>
      <c r="D3216">
        <v>0</v>
      </c>
      <c r="E3216">
        <v>0</v>
      </c>
      <c r="F3216">
        <v>1</v>
      </c>
      <c r="G3216" t="s">
        <v>3334</v>
      </c>
      <c r="H3216" s="19">
        <v>433.28300000000002</v>
      </c>
    </row>
    <row r="3217" spans="1:9" x14ac:dyDescent="0.35">
      <c r="A3217" s="5">
        <v>2051</v>
      </c>
      <c r="B3217">
        <v>0</v>
      </c>
      <c r="C3217">
        <v>1</v>
      </c>
      <c r="D3217">
        <v>1</v>
      </c>
      <c r="E3217">
        <v>0</v>
      </c>
      <c r="F3217">
        <v>0</v>
      </c>
      <c r="G3217" t="s">
        <v>3335</v>
      </c>
      <c r="H3217" s="19">
        <v>267.072</v>
      </c>
    </row>
    <row r="3218" spans="1:9" x14ac:dyDescent="0.35">
      <c r="A3218" s="5">
        <v>2051</v>
      </c>
      <c r="B3218">
        <v>0</v>
      </c>
      <c r="C3218">
        <v>1</v>
      </c>
      <c r="D3218">
        <v>0</v>
      </c>
      <c r="E3218">
        <v>1</v>
      </c>
      <c r="F3218">
        <v>0</v>
      </c>
      <c r="G3218" t="s">
        <v>3338</v>
      </c>
      <c r="H3218" s="19">
        <v>246.16200000000001</v>
      </c>
    </row>
    <row r="3219" spans="1:9" x14ac:dyDescent="0.35">
      <c r="A3219" s="5">
        <v>2051</v>
      </c>
      <c r="B3219">
        <v>0</v>
      </c>
      <c r="C3219">
        <v>1</v>
      </c>
      <c r="D3219">
        <v>0</v>
      </c>
      <c r="E3219">
        <v>0</v>
      </c>
      <c r="F3219">
        <v>1</v>
      </c>
      <c r="G3219" t="s">
        <v>3341</v>
      </c>
      <c r="H3219" s="19">
        <v>393.72500000000002</v>
      </c>
    </row>
    <row r="3220" spans="1:9" x14ac:dyDescent="0.35">
      <c r="A3220" s="5">
        <v>2051</v>
      </c>
      <c r="B3220">
        <v>0</v>
      </c>
      <c r="C3220">
        <v>2</v>
      </c>
      <c r="D3220">
        <v>1</v>
      </c>
      <c r="E3220">
        <v>0</v>
      </c>
      <c r="F3220">
        <v>0</v>
      </c>
      <c r="G3220" t="s">
        <v>3336</v>
      </c>
      <c r="H3220" s="19">
        <v>301.63499999999999</v>
      </c>
    </row>
    <row r="3221" spans="1:9" x14ac:dyDescent="0.35">
      <c r="A3221" s="5">
        <v>2051</v>
      </c>
      <c r="B3221">
        <v>0</v>
      </c>
      <c r="C3221">
        <v>2</v>
      </c>
      <c r="D3221">
        <v>0</v>
      </c>
      <c r="E3221">
        <v>1</v>
      </c>
      <c r="F3221">
        <v>0</v>
      </c>
      <c r="G3221" t="s">
        <v>3339</v>
      </c>
      <c r="H3221" s="19">
        <v>191.86199999999999</v>
      </c>
    </row>
    <row r="3222" spans="1:9" x14ac:dyDescent="0.35">
      <c r="A3222" s="5">
        <v>2051</v>
      </c>
      <c r="B3222">
        <v>0</v>
      </c>
      <c r="C3222">
        <v>2</v>
      </c>
      <c r="D3222">
        <v>0</v>
      </c>
      <c r="E3222">
        <v>0</v>
      </c>
      <c r="F3222">
        <v>1</v>
      </c>
      <c r="G3222" t="s">
        <v>3342</v>
      </c>
      <c r="H3222" s="19">
        <v>279.77999999999997</v>
      </c>
    </row>
    <row r="3223" spans="1:9" x14ac:dyDescent="0.35">
      <c r="A3223" s="5">
        <v>2051</v>
      </c>
      <c r="B3223">
        <v>0</v>
      </c>
      <c r="C3223">
        <v>3</v>
      </c>
      <c r="D3223">
        <v>1</v>
      </c>
      <c r="E3223">
        <v>0</v>
      </c>
      <c r="F3223">
        <v>0</v>
      </c>
      <c r="G3223" t="s">
        <v>3337</v>
      </c>
      <c r="H3223" s="19">
        <v>306.089</v>
      </c>
    </row>
    <row r="3224" spans="1:9" x14ac:dyDescent="0.35">
      <c r="A3224" s="5">
        <v>2051</v>
      </c>
      <c r="B3224">
        <v>0</v>
      </c>
      <c r="C3224">
        <v>3</v>
      </c>
      <c r="D3224">
        <v>0</v>
      </c>
      <c r="E3224">
        <v>1</v>
      </c>
      <c r="F3224">
        <v>0</v>
      </c>
      <c r="G3224" t="s">
        <v>3340</v>
      </c>
      <c r="H3224" s="19">
        <v>176.39500000000001</v>
      </c>
      <c r="I3224" t="s">
        <v>109</v>
      </c>
    </row>
    <row r="3225" spans="1:9" x14ac:dyDescent="0.35">
      <c r="A3225" s="5">
        <v>2051</v>
      </c>
      <c r="B3225">
        <v>0</v>
      </c>
      <c r="C3225">
        <v>3</v>
      </c>
      <c r="D3225">
        <v>0</v>
      </c>
      <c r="E3225">
        <v>0</v>
      </c>
      <c r="F3225">
        <v>1</v>
      </c>
      <c r="G3225" t="s">
        <v>3343</v>
      </c>
      <c r="H3225" s="19">
        <v>327.80500000000001</v>
      </c>
    </row>
    <row r="3226" spans="1:9" x14ac:dyDescent="0.35">
      <c r="A3226" s="5">
        <v>2052</v>
      </c>
      <c r="B3226">
        <v>0</v>
      </c>
      <c r="C3226">
        <v>1</v>
      </c>
      <c r="D3226">
        <v>1</v>
      </c>
      <c r="E3226">
        <v>0</v>
      </c>
      <c r="F3226">
        <v>0</v>
      </c>
      <c r="G3226" t="s">
        <v>3344</v>
      </c>
      <c r="H3226" s="19">
        <v>303.63400000000001</v>
      </c>
    </row>
    <row r="3227" spans="1:9" x14ac:dyDescent="0.35">
      <c r="A3227" s="5">
        <v>2052</v>
      </c>
      <c r="B3227">
        <v>0</v>
      </c>
      <c r="C3227">
        <v>1</v>
      </c>
      <c r="D3227">
        <v>0</v>
      </c>
      <c r="E3227">
        <v>1</v>
      </c>
      <c r="F3227">
        <v>0</v>
      </c>
      <c r="G3227" t="s">
        <v>3347</v>
      </c>
      <c r="H3227" s="19">
        <v>304.05</v>
      </c>
    </row>
    <row r="3228" spans="1:9" x14ac:dyDescent="0.35">
      <c r="A3228" s="5">
        <v>2052</v>
      </c>
      <c r="B3228">
        <v>0</v>
      </c>
      <c r="C3228">
        <v>1</v>
      </c>
      <c r="D3228">
        <v>0</v>
      </c>
      <c r="E3228">
        <v>0</v>
      </c>
      <c r="F3228">
        <v>1</v>
      </c>
      <c r="G3228" t="s">
        <v>3350</v>
      </c>
      <c r="H3228" s="19">
        <v>411.25</v>
      </c>
    </row>
    <row r="3229" spans="1:9" x14ac:dyDescent="0.35">
      <c r="A3229" s="5">
        <v>2052</v>
      </c>
      <c r="B3229">
        <v>0</v>
      </c>
      <c r="C3229">
        <v>2</v>
      </c>
      <c r="D3229">
        <v>1</v>
      </c>
      <c r="E3229">
        <v>0</v>
      </c>
      <c r="F3229">
        <v>0</v>
      </c>
      <c r="G3229" t="s">
        <v>3345</v>
      </c>
      <c r="H3229" s="19">
        <v>308.71899999999999</v>
      </c>
    </row>
    <row r="3230" spans="1:9" x14ac:dyDescent="0.35">
      <c r="A3230" s="5">
        <v>2052</v>
      </c>
      <c r="B3230">
        <v>0</v>
      </c>
      <c r="C3230">
        <v>2</v>
      </c>
      <c r="D3230">
        <v>0</v>
      </c>
      <c r="E3230">
        <v>1</v>
      </c>
      <c r="F3230">
        <v>0</v>
      </c>
      <c r="G3230" t="s">
        <v>3348</v>
      </c>
      <c r="H3230" s="19">
        <v>216.37100000000001</v>
      </c>
    </row>
    <row r="3231" spans="1:9" x14ac:dyDescent="0.35">
      <c r="A3231" s="5">
        <v>2052</v>
      </c>
      <c r="B3231">
        <v>0</v>
      </c>
      <c r="C3231">
        <v>2</v>
      </c>
      <c r="D3231">
        <v>0</v>
      </c>
      <c r="E3231">
        <v>0</v>
      </c>
      <c r="F3231">
        <v>1</v>
      </c>
      <c r="G3231" t="s">
        <v>3351</v>
      </c>
      <c r="H3231" s="19">
        <v>313.67200000000003</v>
      </c>
    </row>
    <row r="3232" spans="1:9" x14ac:dyDescent="0.35">
      <c r="A3232" s="5">
        <v>2052</v>
      </c>
      <c r="B3232">
        <v>0</v>
      </c>
      <c r="C3232">
        <v>3</v>
      </c>
      <c r="D3232">
        <v>1</v>
      </c>
      <c r="E3232">
        <v>0</v>
      </c>
      <c r="F3232">
        <v>0</v>
      </c>
      <c r="G3232" t="s">
        <v>3346</v>
      </c>
      <c r="H3232" s="19">
        <v>306.858</v>
      </c>
    </row>
    <row r="3233" spans="1:9" x14ac:dyDescent="0.35">
      <c r="A3233" s="5">
        <v>2052</v>
      </c>
      <c r="B3233">
        <v>0</v>
      </c>
      <c r="C3233">
        <v>3</v>
      </c>
      <c r="D3233">
        <v>0</v>
      </c>
      <c r="E3233">
        <v>1</v>
      </c>
      <c r="F3233">
        <v>0</v>
      </c>
      <c r="G3233" t="s">
        <v>3349</v>
      </c>
      <c r="H3233" s="19">
        <v>181.51400000000001</v>
      </c>
      <c r="I3233" t="s">
        <v>109</v>
      </c>
    </row>
    <row r="3234" spans="1:9" x14ac:dyDescent="0.35">
      <c r="A3234" s="5">
        <v>2052</v>
      </c>
      <c r="B3234">
        <v>0</v>
      </c>
      <c r="C3234">
        <v>3</v>
      </c>
      <c r="D3234">
        <v>0</v>
      </c>
      <c r="E3234">
        <v>0</v>
      </c>
      <c r="F3234">
        <v>1</v>
      </c>
      <c r="G3234" t="s">
        <v>3352</v>
      </c>
      <c r="H3234" s="19">
        <v>323.60599999999999</v>
      </c>
    </row>
    <row r="3235" spans="1:9" x14ac:dyDescent="0.35">
      <c r="A3235" s="5">
        <v>2053</v>
      </c>
      <c r="B3235">
        <v>1</v>
      </c>
      <c r="C3235">
        <v>1</v>
      </c>
      <c r="D3235">
        <v>1</v>
      </c>
      <c r="E3235">
        <v>0</v>
      </c>
      <c r="F3235">
        <v>0</v>
      </c>
      <c r="G3235" t="s">
        <v>3353</v>
      </c>
      <c r="H3235" s="19">
        <v>341.39</v>
      </c>
    </row>
    <row r="3236" spans="1:9" x14ac:dyDescent="0.35">
      <c r="A3236" s="5">
        <v>2053</v>
      </c>
      <c r="B3236">
        <v>1</v>
      </c>
      <c r="C3236">
        <v>1</v>
      </c>
      <c r="D3236">
        <v>0</v>
      </c>
      <c r="E3236">
        <v>1</v>
      </c>
      <c r="F3236">
        <v>0</v>
      </c>
      <c r="G3236" t="s">
        <v>3356</v>
      </c>
      <c r="H3236" s="19">
        <v>256.00099999999998</v>
      </c>
    </row>
    <row r="3237" spans="1:9" x14ac:dyDescent="0.35">
      <c r="A3237" s="5">
        <v>2053</v>
      </c>
      <c r="B3237">
        <v>1</v>
      </c>
      <c r="C3237">
        <v>1</v>
      </c>
      <c r="D3237">
        <v>0</v>
      </c>
      <c r="E3237">
        <v>0</v>
      </c>
      <c r="F3237">
        <v>1</v>
      </c>
      <c r="G3237" t="s">
        <v>3359</v>
      </c>
      <c r="H3237" s="19">
        <v>473.32900000000001</v>
      </c>
    </row>
    <row r="3238" spans="1:9" x14ac:dyDescent="0.35">
      <c r="A3238" s="5">
        <v>2053</v>
      </c>
      <c r="B3238">
        <v>1</v>
      </c>
      <c r="C3238">
        <v>2</v>
      </c>
      <c r="D3238">
        <v>1</v>
      </c>
      <c r="E3238">
        <v>0</v>
      </c>
      <c r="F3238">
        <v>0</v>
      </c>
      <c r="G3238" t="s">
        <v>3354</v>
      </c>
      <c r="H3238" s="19">
        <v>353.72899999999998</v>
      </c>
    </row>
    <row r="3239" spans="1:9" x14ac:dyDescent="0.35">
      <c r="A3239" s="5">
        <v>2053</v>
      </c>
      <c r="B3239">
        <v>1</v>
      </c>
      <c r="C3239">
        <v>2</v>
      </c>
      <c r="D3239">
        <v>0</v>
      </c>
      <c r="E3239">
        <v>1</v>
      </c>
      <c r="F3239">
        <v>0</v>
      </c>
      <c r="G3239" t="s">
        <v>3357</v>
      </c>
      <c r="H3239" s="19">
        <v>202.261</v>
      </c>
    </row>
    <row r="3240" spans="1:9" x14ac:dyDescent="0.35">
      <c r="A3240" s="5">
        <v>2053</v>
      </c>
      <c r="B3240">
        <v>1</v>
      </c>
      <c r="C3240">
        <v>2</v>
      </c>
      <c r="D3240">
        <v>0</v>
      </c>
      <c r="E3240">
        <v>0</v>
      </c>
      <c r="F3240">
        <v>1</v>
      </c>
      <c r="G3240" t="s">
        <v>3360</v>
      </c>
      <c r="H3240" s="19">
        <v>397.27</v>
      </c>
    </row>
    <row r="3241" spans="1:9" x14ac:dyDescent="0.35">
      <c r="A3241" s="5">
        <v>2053</v>
      </c>
      <c r="B3241">
        <v>1</v>
      </c>
      <c r="C3241">
        <v>3</v>
      </c>
      <c r="D3241">
        <v>1</v>
      </c>
      <c r="E3241">
        <v>0</v>
      </c>
      <c r="F3241">
        <v>0</v>
      </c>
      <c r="G3241" t="s">
        <v>3355</v>
      </c>
      <c r="H3241" s="19">
        <v>408.08699999999999</v>
      </c>
    </row>
    <row r="3242" spans="1:9" x14ac:dyDescent="0.35">
      <c r="A3242" s="5">
        <v>2053</v>
      </c>
      <c r="B3242">
        <v>1</v>
      </c>
      <c r="C3242">
        <v>3</v>
      </c>
      <c r="D3242">
        <v>0</v>
      </c>
      <c r="E3242">
        <v>1</v>
      </c>
      <c r="F3242">
        <v>0</v>
      </c>
      <c r="G3242" t="s">
        <v>3358</v>
      </c>
      <c r="H3242" s="19">
        <v>171.81100000000001</v>
      </c>
    </row>
    <row r="3243" spans="1:9" x14ac:dyDescent="0.35">
      <c r="A3243" s="5">
        <v>2053</v>
      </c>
      <c r="B3243">
        <v>1</v>
      </c>
      <c r="C3243">
        <v>3</v>
      </c>
      <c r="D3243">
        <v>0</v>
      </c>
      <c r="E3243">
        <v>0</v>
      </c>
      <c r="F3243">
        <v>1</v>
      </c>
      <c r="G3243" t="s">
        <v>3361</v>
      </c>
      <c r="H3243" s="19">
        <v>353.471</v>
      </c>
    </row>
    <row r="3244" spans="1:9" x14ac:dyDescent="0.35">
      <c r="A3244" s="5">
        <v>2054</v>
      </c>
      <c r="B3244">
        <v>1</v>
      </c>
      <c r="C3244">
        <v>1</v>
      </c>
      <c r="D3244">
        <v>1</v>
      </c>
      <c r="E3244">
        <v>0</v>
      </c>
      <c r="F3244">
        <v>0</v>
      </c>
      <c r="G3244" t="s">
        <v>3362</v>
      </c>
      <c r="H3244" s="19">
        <v>271.75</v>
      </c>
    </row>
    <row r="3245" spans="1:9" x14ac:dyDescent="0.35">
      <c r="A3245" s="5">
        <v>2054</v>
      </c>
      <c r="B3245">
        <v>1</v>
      </c>
      <c r="C3245">
        <v>1</v>
      </c>
      <c r="D3245">
        <v>0</v>
      </c>
      <c r="E3245">
        <v>1</v>
      </c>
      <c r="F3245">
        <v>0</v>
      </c>
      <c r="G3245" t="s">
        <v>3365</v>
      </c>
      <c r="H3245" s="19">
        <v>193.53</v>
      </c>
    </row>
    <row r="3246" spans="1:9" x14ac:dyDescent="0.35">
      <c r="A3246" s="5">
        <v>2054</v>
      </c>
      <c r="B3246">
        <v>1</v>
      </c>
      <c r="C3246">
        <v>1</v>
      </c>
      <c r="D3246">
        <v>0</v>
      </c>
      <c r="E3246">
        <v>0</v>
      </c>
      <c r="F3246">
        <v>1</v>
      </c>
      <c r="G3246" t="s">
        <v>3368</v>
      </c>
      <c r="H3246" s="19">
        <v>223.53100000000001</v>
      </c>
    </row>
    <row r="3247" spans="1:9" x14ac:dyDescent="0.35">
      <c r="A3247" s="5">
        <v>2054</v>
      </c>
      <c r="B3247">
        <v>1</v>
      </c>
      <c r="C3247">
        <v>2</v>
      </c>
      <c r="D3247">
        <v>1</v>
      </c>
      <c r="E3247">
        <v>0</v>
      </c>
      <c r="F3247">
        <v>0</v>
      </c>
      <c r="G3247" t="s">
        <v>3363</v>
      </c>
      <c r="H3247" s="19">
        <v>257.34899999999999</v>
      </c>
    </row>
    <row r="3248" spans="1:9" x14ac:dyDescent="0.35">
      <c r="A3248" s="5">
        <v>2054</v>
      </c>
      <c r="B3248">
        <v>1</v>
      </c>
      <c r="C3248">
        <v>2</v>
      </c>
      <c r="D3248">
        <v>0</v>
      </c>
      <c r="E3248">
        <v>1</v>
      </c>
      <c r="F3248">
        <v>0</v>
      </c>
      <c r="G3248" t="s">
        <v>3366</v>
      </c>
      <c r="H3248" s="19">
        <v>219.363</v>
      </c>
    </row>
    <row r="3249" spans="1:10" x14ac:dyDescent="0.35">
      <c r="A3249" s="5">
        <v>2054</v>
      </c>
      <c r="B3249">
        <v>1</v>
      </c>
      <c r="C3249">
        <v>2</v>
      </c>
      <c r="D3249">
        <v>0</v>
      </c>
      <c r="E3249">
        <v>0</v>
      </c>
      <c r="F3249">
        <v>1</v>
      </c>
      <c r="G3249" t="s">
        <v>3369</v>
      </c>
      <c r="H3249" s="19">
        <v>302.31299999999999</v>
      </c>
    </row>
    <row r="3250" spans="1:10" x14ac:dyDescent="0.35">
      <c r="A3250" s="5">
        <v>2054</v>
      </c>
      <c r="B3250">
        <v>1</v>
      </c>
      <c r="C3250">
        <v>3</v>
      </c>
      <c r="D3250">
        <v>1</v>
      </c>
      <c r="E3250">
        <v>0</v>
      </c>
      <c r="F3250">
        <v>0</v>
      </c>
      <c r="G3250" t="s">
        <v>3364</v>
      </c>
      <c r="H3250" s="19">
        <v>183.012</v>
      </c>
    </row>
    <row r="3251" spans="1:10" x14ac:dyDescent="0.35">
      <c r="A3251" s="5">
        <v>2054</v>
      </c>
      <c r="B3251">
        <v>1</v>
      </c>
      <c r="C3251">
        <v>3</v>
      </c>
      <c r="D3251">
        <v>0</v>
      </c>
      <c r="E3251">
        <v>1</v>
      </c>
      <c r="F3251">
        <v>0</v>
      </c>
      <c r="G3251" t="s">
        <v>3367</v>
      </c>
      <c r="H3251" s="19">
        <v>190.637</v>
      </c>
    </row>
    <row r="3252" spans="1:10" x14ac:dyDescent="0.35">
      <c r="A3252" s="5">
        <v>2054</v>
      </c>
      <c r="B3252">
        <v>1</v>
      </c>
      <c r="C3252">
        <v>3</v>
      </c>
      <c r="D3252">
        <v>0</v>
      </c>
      <c r="E3252">
        <v>0</v>
      </c>
      <c r="F3252">
        <v>1</v>
      </c>
      <c r="G3252" t="s">
        <v>3370</v>
      </c>
      <c r="H3252" s="19">
        <v>218.64099999999999</v>
      </c>
    </row>
    <row r="3253" spans="1:10" x14ac:dyDescent="0.35">
      <c r="A3253" s="12">
        <v>2055</v>
      </c>
      <c r="B3253" s="13">
        <v>0</v>
      </c>
      <c r="C3253" s="13">
        <v>1</v>
      </c>
      <c r="D3253" s="13">
        <v>1</v>
      </c>
      <c r="E3253" s="13">
        <v>0</v>
      </c>
      <c r="F3253" s="13">
        <v>0</v>
      </c>
      <c r="G3253" s="13" t="s">
        <v>3371</v>
      </c>
      <c r="H3253" s="19">
        <v>537.00400000000002</v>
      </c>
      <c r="I3253" s="13"/>
      <c r="J3253" s="13"/>
    </row>
    <row r="3254" spans="1:10" x14ac:dyDescent="0.35">
      <c r="A3254" s="12">
        <v>2055</v>
      </c>
      <c r="B3254" s="13">
        <v>0</v>
      </c>
      <c r="C3254" s="13">
        <v>1</v>
      </c>
      <c r="D3254" s="13">
        <v>0</v>
      </c>
      <c r="E3254" s="13">
        <v>1</v>
      </c>
      <c r="F3254" s="13">
        <v>0</v>
      </c>
      <c r="G3254" s="13" t="s">
        <v>3374</v>
      </c>
      <c r="H3254" s="19">
        <v>231.68899999999999</v>
      </c>
      <c r="I3254" s="13"/>
      <c r="J3254" s="13"/>
    </row>
    <row r="3255" spans="1:10" x14ac:dyDescent="0.35">
      <c r="A3255" s="12">
        <v>2055</v>
      </c>
      <c r="B3255" s="13">
        <v>0</v>
      </c>
      <c r="C3255" s="13">
        <v>1</v>
      </c>
      <c r="D3255" s="13">
        <v>0</v>
      </c>
      <c r="E3255" s="13">
        <v>0</v>
      </c>
      <c r="F3255" s="13">
        <v>1</v>
      </c>
      <c r="G3255" s="13" t="s">
        <v>3377</v>
      </c>
      <c r="H3255" s="19">
        <v>306.80900000000003</v>
      </c>
      <c r="I3255" s="13"/>
      <c r="J3255" s="13"/>
    </row>
    <row r="3256" spans="1:10" x14ac:dyDescent="0.35">
      <c r="A3256" s="12">
        <v>2055</v>
      </c>
      <c r="B3256" s="13">
        <v>0</v>
      </c>
      <c r="C3256" s="13">
        <v>2</v>
      </c>
      <c r="D3256" s="13">
        <v>1</v>
      </c>
      <c r="E3256" s="13">
        <v>0</v>
      </c>
      <c r="F3256" s="13">
        <v>0</v>
      </c>
      <c r="G3256" s="13" t="s">
        <v>3372</v>
      </c>
      <c r="H3256" s="19">
        <v>210.55500000000001</v>
      </c>
      <c r="I3256" s="13"/>
      <c r="J3256" s="13"/>
    </row>
    <row r="3257" spans="1:10" x14ac:dyDescent="0.35">
      <c r="A3257" s="12">
        <v>2055</v>
      </c>
      <c r="B3257" s="13">
        <v>0</v>
      </c>
      <c r="C3257" s="13">
        <v>2</v>
      </c>
      <c r="D3257" s="13">
        <v>0</v>
      </c>
      <c r="E3257" s="13">
        <v>1</v>
      </c>
      <c r="F3257" s="13">
        <v>0</v>
      </c>
      <c r="G3257" s="13" t="s">
        <v>3375</v>
      </c>
      <c r="H3257" s="19">
        <v>252.52099999999999</v>
      </c>
      <c r="I3257" s="13"/>
      <c r="J3257" s="13"/>
    </row>
    <row r="3258" spans="1:10" x14ac:dyDescent="0.35">
      <c r="A3258" s="12">
        <v>2055</v>
      </c>
      <c r="B3258" s="13">
        <v>0</v>
      </c>
      <c r="C3258" s="13">
        <v>2</v>
      </c>
      <c r="D3258" s="13">
        <v>0</v>
      </c>
      <c r="E3258" s="13">
        <v>0</v>
      </c>
      <c r="F3258" s="13">
        <v>1</v>
      </c>
      <c r="G3258" s="13" t="s">
        <v>3378</v>
      </c>
      <c r="H3258" s="19">
        <v>420.786</v>
      </c>
      <c r="I3258" s="13"/>
      <c r="J3258" s="13"/>
    </row>
    <row r="3259" spans="1:10" x14ac:dyDescent="0.35">
      <c r="A3259" s="12">
        <v>2055</v>
      </c>
      <c r="B3259" s="13">
        <v>0</v>
      </c>
      <c r="C3259" s="13">
        <v>3</v>
      </c>
      <c r="D3259" s="13">
        <v>1</v>
      </c>
      <c r="E3259" s="13">
        <v>0</v>
      </c>
      <c r="F3259" s="13">
        <v>0</v>
      </c>
      <c r="G3259" s="13" t="s">
        <v>3373</v>
      </c>
      <c r="H3259" s="19">
        <v>229.20599999999999</v>
      </c>
      <c r="I3259" s="13"/>
      <c r="J3259" s="13"/>
    </row>
    <row r="3260" spans="1:10" x14ac:dyDescent="0.35">
      <c r="A3260" s="12">
        <v>2055</v>
      </c>
      <c r="B3260" s="13">
        <v>0</v>
      </c>
      <c r="C3260" s="13">
        <v>3</v>
      </c>
      <c r="D3260" s="13">
        <v>0</v>
      </c>
      <c r="E3260" s="13">
        <v>1</v>
      </c>
      <c r="F3260" s="13">
        <v>0</v>
      </c>
      <c r="G3260" s="13" t="s">
        <v>3376</v>
      </c>
      <c r="H3260" s="19">
        <v>227.739</v>
      </c>
      <c r="I3260" s="13"/>
      <c r="J3260" s="13" t="s">
        <v>109</v>
      </c>
    </row>
    <row r="3261" spans="1:10" x14ac:dyDescent="0.35">
      <c r="A3261" s="12">
        <v>2055</v>
      </c>
      <c r="B3261" s="13">
        <v>0</v>
      </c>
      <c r="C3261" s="13">
        <v>3</v>
      </c>
      <c r="D3261" s="13">
        <v>0</v>
      </c>
      <c r="E3261" s="13">
        <v>0</v>
      </c>
      <c r="F3261" s="13">
        <v>1</v>
      </c>
      <c r="G3261" s="13" t="s">
        <v>3379</v>
      </c>
      <c r="H3261" s="19">
        <v>378.57799999999997</v>
      </c>
      <c r="I3261" s="13"/>
      <c r="J3261" s="13"/>
    </row>
    <row r="3262" spans="1:10" x14ac:dyDescent="0.35">
      <c r="A3262" s="12">
        <v>2056</v>
      </c>
      <c r="B3262" s="13">
        <v>0</v>
      </c>
      <c r="C3262" s="13">
        <v>1</v>
      </c>
      <c r="D3262" s="13">
        <v>1</v>
      </c>
      <c r="E3262" s="13">
        <v>0</v>
      </c>
      <c r="F3262" s="13">
        <v>0</v>
      </c>
      <c r="G3262" s="13" t="s">
        <v>3380</v>
      </c>
      <c r="H3262" s="19">
        <v>375.55399999999997</v>
      </c>
      <c r="I3262" s="13"/>
      <c r="J3262" s="13"/>
    </row>
    <row r="3263" spans="1:10" x14ac:dyDescent="0.35">
      <c r="A3263" s="12">
        <v>2056</v>
      </c>
      <c r="B3263" s="13">
        <v>0</v>
      </c>
      <c r="C3263" s="13">
        <v>1</v>
      </c>
      <c r="D3263" s="13">
        <v>0</v>
      </c>
      <c r="E3263" s="13">
        <v>1</v>
      </c>
      <c r="F3263" s="13">
        <v>0</v>
      </c>
      <c r="G3263" s="13" t="s">
        <v>3383</v>
      </c>
      <c r="H3263" s="19">
        <v>221.52500000000001</v>
      </c>
      <c r="I3263" s="13"/>
      <c r="J3263" s="13"/>
    </row>
    <row r="3264" spans="1:10" x14ac:dyDescent="0.35">
      <c r="A3264" s="12">
        <v>2056</v>
      </c>
      <c r="B3264" s="13">
        <v>0</v>
      </c>
      <c r="C3264" s="13">
        <v>1</v>
      </c>
      <c r="D3264" s="13">
        <v>0</v>
      </c>
      <c r="E3264" s="13">
        <v>0</v>
      </c>
      <c r="F3264" s="13">
        <v>1</v>
      </c>
      <c r="G3264" s="13" t="s">
        <v>3386</v>
      </c>
      <c r="H3264" s="19">
        <v>522.04899999999998</v>
      </c>
      <c r="I3264" s="13"/>
      <c r="J3264" s="13"/>
    </row>
    <row r="3265" spans="1:10" x14ac:dyDescent="0.35">
      <c r="A3265" s="12">
        <v>2056</v>
      </c>
      <c r="B3265" s="13">
        <v>0</v>
      </c>
      <c r="C3265" s="13">
        <v>2</v>
      </c>
      <c r="D3265" s="13">
        <v>1</v>
      </c>
      <c r="E3265" s="13">
        <v>0</v>
      </c>
      <c r="F3265" s="13">
        <v>0</v>
      </c>
      <c r="G3265" s="13" t="s">
        <v>3381</v>
      </c>
      <c r="H3265" s="19">
        <v>378.17899999999997</v>
      </c>
      <c r="I3265" s="13"/>
      <c r="J3265" s="13"/>
    </row>
    <row r="3266" spans="1:10" x14ac:dyDescent="0.35">
      <c r="A3266" s="12">
        <v>2056</v>
      </c>
      <c r="B3266" s="13">
        <v>0</v>
      </c>
      <c r="C3266" s="13">
        <v>2</v>
      </c>
      <c r="D3266" s="13">
        <v>0</v>
      </c>
      <c r="E3266" s="13">
        <v>1</v>
      </c>
      <c r="F3266" s="13">
        <v>0</v>
      </c>
      <c r="G3266" s="13" t="s">
        <v>3384</v>
      </c>
      <c r="H3266" s="19">
        <v>296.40199999999999</v>
      </c>
      <c r="I3266" s="13"/>
      <c r="J3266" s="13"/>
    </row>
    <row r="3267" spans="1:10" x14ac:dyDescent="0.35">
      <c r="A3267" s="12">
        <v>2056</v>
      </c>
      <c r="B3267" s="13">
        <v>0</v>
      </c>
      <c r="C3267" s="13">
        <v>2</v>
      </c>
      <c r="D3267" s="13">
        <v>0</v>
      </c>
      <c r="E3267" s="13">
        <v>0</v>
      </c>
      <c r="F3267" s="13">
        <v>1</v>
      </c>
      <c r="G3267" s="13" t="s">
        <v>3387</v>
      </c>
      <c r="H3267" s="19">
        <v>545.15499999999997</v>
      </c>
      <c r="I3267" s="13"/>
      <c r="J3267" s="13"/>
    </row>
    <row r="3268" spans="1:10" x14ac:dyDescent="0.35">
      <c r="A3268" s="12">
        <v>2056</v>
      </c>
      <c r="B3268" s="13">
        <v>0</v>
      </c>
      <c r="C3268" s="13">
        <v>3</v>
      </c>
      <c r="D3268" s="13">
        <v>1</v>
      </c>
      <c r="E3268" s="13">
        <v>0</v>
      </c>
      <c r="F3268" s="13">
        <v>0</v>
      </c>
      <c r="G3268" s="13" t="s">
        <v>3382</v>
      </c>
      <c r="H3268" s="19">
        <v>483.798</v>
      </c>
      <c r="I3268" s="13"/>
      <c r="J3268" s="13"/>
    </row>
    <row r="3269" spans="1:10" x14ac:dyDescent="0.35">
      <c r="A3269" s="12">
        <v>2056</v>
      </c>
      <c r="B3269" s="13">
        <v>0</v>
      </c>
      <c r="C3269" s="13">
        <v>3</v>
      </c>
      <c r="D3269" s="13">
        <v>0</v>
      </c>
      <c r="E3269" s="13">
        <v>1</v>
      </c>
      <c r="F3269" s="13">
        <v>0</v>
      </c>
      <c r="G3269" s="13" t="s">
        <v>3385</v>
      </c>
      <c r="H3269" s="19">
        <v>254.56399999999999</v>
      </c>
      <c r="I3269" s="13"/>
      <c r="J3269" s="13" t="s">
        <v>109</v>
      </c>
    </row>
    <row r="3270" spans="1:10" x14ac:dyDescent="0.35">
      <c r="A3270" s="12">
        <v>2056</v>
      </c>
      <c r="B3270" s="13">
        <v>0</v>
      </c>
      <c r="C3270" s="13">
        <v>3</v>
      </c>
      <c r="D3270" s="13">
        <v>0</v>
      </c>
      <c r="E3270" s="13">
        <v>0</v>
      </c>
      <c r="F3270" s="13">
        <v>1</v>
      </c>
      <c r="G3270" s="13" t="s">
        <v>3388</v>
      </c>
      <c r="H3270" s="19">
        <v>549.46299999999997</v>
      </c>
      <c r="I3270" s="13"/>
      <c r="J3270" s="13"/>
    </row>
    <row r="3271" spans="1:10" x14ac:dyDescent="0.35">
      <c r="A3271" s="12">
        <v>2057</v>
      </c>
      <c r="B3271" s="13">
        <v>0</v>
      </c>
      <c r="C3271" s="13">
        <v>1</v>
      </c>
      <c r="D3271" s="13">
        <v>1</v>
      </c>
      <c r="E3271" s="13">
        <v>0</v>
      </c>
      <c r="F3271" s="13">
        <v>0</v>
      </c>
      <c r="G3271" s="13" t="s">
        <v>3389</v>
      </c>
      <c r="H3271" s="19">
        <v>371.45699999999999</v>
      </c>
      <c r="I3271" s="13"/>
      <c r="J3271" s="13"/>
    </row>
    <row r="3272" spans="1:10" x14ac:dyDescent="0.35">
      <c r="A3272" s="12">
        <v>2057</v>
      </c>
      <c r="B3272" s="13">
        <v>0</v>
      </c>
      <c r="C3272" s="13">
        <v>1</v>
      </c>
      <c r="D3272" s="13">
        <v>0</v>
      </c>
      <c r="E3272" s="13">
        <v>1</v>
      </c>
      <c r="F3272" s="13">
        <v>0</v>
      </c>
      <c r="G3272" s="13" t="s">
        <v>3392</v>
      </c>
      <c r="H3272" s="19">
        <v>141.072</v>
      </c>
      <c r="I3272" s="13"/>
      <c r="J3272" s="13"/>
    </row>
    <row r="3273" spans="1:10" x14ac:dyDescent="0.35">
      <c r="A3273" s="12">
        <v>2057</v>
      </c>
      <c r="B3273" s="13">
        <v>0</v>
      </c>
      <c r="C3273" s="13">
        <v>1</v>
      </c>
      <c r="D3273" s="13">
        <v>0</v>
      </c>
      <c r="E3273" s="13">
        <v>0</v>
      </c>
      <c r="F3273" s="13">
        <v>1</v>
      </c>
      <c r="G3273" s="13" t="s">
        <v>3395</v>
      </c>
      <c r="H3273" s="19">
        <v>353.435</v>
      </c>
      <c r="I3273" s="13"/>
      <c r="J3273" s="13"/>
    </row>
    <row r="3274" spans="1:10" x14ac:dyDescent="0.35">
      <c r="A3274" s="12">
        <v>2057</v>
      </c>
      <c r="B3274" s="13">
        <v>0</v>
      </c>
      <c r="C3274" s="13">
        <v>2</v>
      </c>
      <c r="D3274" s="13">
        <v>1</v>
      </c>
      <c r="E3274" s="13">
        <v>0</v>
      </c>
      <c r="F3274" s="13">
        <v>0</v>
      </c>
      <c r="G3274" s="13" t="s">
        <v>3390</v>
      </c>
      <c r="H3274" s="19">
        <v>370.69200000000001</v>
      </c>
      <c r="I3274" s="13"/>
      <c r="J3274" s="13"/>
    </row>
    <row r="3275" spans="1:10" x14ac:dyDescent="0.35">
      <c r="A3275" s="12">
        <v>2057</v>
      </c>
      <c r="B3275" s="13">
        <v>0</v>
      </c>
      <c r="C3275" s="13">
        <v>2</v>
      </c>
      <c r="D3275" s="13">
        <v>0</v>
      </c>
      <c r="E3275" s="13">
        <v>1</v>
      </c>
      <c r="F3275" s="13">
        <v>0</v>
      </c>
      <c r="G3275" s="13" t="s">
        <v>3393</v>
      </c>
      <c r="H3275" s="19">
        <v>231.226</v>
      </c>
      <c r="I3275" s="13"/>
      <c r="J3275" s="13"/>
    </row>
    <row r="3276" spans="1:10" x14ac:dyDescent="0.35">
      <c r="A3276" s="12">
        <v>2057</v>
      </c>
      <c r="B3276" s="13">
        <v>0</v>
      </c>
      <c r="C3276" s="13">
        <v>2</v>
      </c>
      <c r="D3276" s="13">
        <v>0</v>
      </c>
      <c r="E3276" s="13">
        <v>0</v>
      </c>
      <c r="F3276" s="13">
        <v>1</v>
      </c>
      <c r="G3276" s="13" t="s">
        <v>3396</v>
      </c>
      <c r="H3276" s="19">
        <v>306.95499999999998</v>
      </c>
      <c r="I3276" s="13"/>
      <c r="J3276" s="13"/>
    </row>
    <row r="3277" spans="1:10" x14ac:dyDescent="0.35">
      <c r="A3277" s="12">
        <v>2057</v>
      </c>
      <c r="B3277" s="13">
        <v>0</v>
      </c>
      <c r="C3277" s="13">
        <v>3</v>
      </c>
      <c r="D3277" s="13">
        <v>1</v>
      </c>
      <c r="E3277" s="13">
        <v>0</v>
      </c>
      <c r="F3277" s="13">
        <v>0</v>
      </c>
      <c r="G3277" s="13" t="s">
        <v>3391</v>
      </c>
      <c r="H3277" s="19">
        <v>292.75400000000002</v>
      </c>
      <c r="I3277" s="13"/>
      <c r="J3277" s="13"/>
    </row>
    <row r="3278" spans="1:10" x14ac:dyDescent="0.35">
      <c r="A3278" s="12">
        <v>2057</v>
      </c>
      <c r="B3278" s="13">
        <v>0</v>
      </c>
      <c r="C3278" s="13">
        <v>3</v>
      </c>
      <c r="D3278" s="13">
        <v>0</v>
      </c>
      <c r="E3278" s="13">
        <v>1</v>
      </c>
      <c r="F3278" s="13">
        <v>0</v>
      </c>
      <c r="G3278" s="13" t="s">
        <v>3394</v>
      </c>
      <c r="H3278" s="19">
        <v>174.81299999999999</v>
      </c>
      <c r="I3278" s="13"/>
      <c r="J3278" s="13" t="s">
        <v>109</v>
      </c>
    </row>
    <row r="3279" spans="1:10" x14ac:dyDescent="0.35">
      <c r="A3279" s="12">
        <v>2057</v>
      </c>
      <c r="B3279" s="13">
        <v>0</v>
      </c>
      <c r="C3279" s="13">
        <v>3</v>
      </c>
      <c r="D3279" s="13">
        <v>0</v>
      </c>
      <c r="E3279" s="13">
        <v>0</v>
      </c>
      <c r="F3279" s="13">
        <v>1</v>
      </c>
      <c r="G3279" s="13" t="s">
        <v>3397</v>
      </c>
      <c r="H3279" s="19">
        <v>366.76400000000001</v>
      </c>
      <c r="I3279" s="13"/>
      <c r="J3279" s="13"/>
    </row>
    <row r="3280" spans="1:10" x14ac:dyDescent="0.35">
      <c r="A3280" s="12">
        <v>2058</v>
      </c>
      <c r="B3280" s="13">
        <v>0</v>
      </c>
      <c r="C3280" s="13">
        <v>1</v>
      </c>
      <c r="D3280" s="13">
        <v>1</v>
      </c>
      <c r="E3280" s="13">
        <v>0</v>
      </c>
      <c r="F3280" s="13">
        <v>0</v>
      </c>
      <c r="G3280" s="13" t="s">
        <v>3398</v>
      </c>
      <c r="H3280" s="19">
        <v>233.51400000000001</v>
      </c>
      <c r="I3280" s="13"/>
      <c r="J3280" s="13"/>
    </row>
    <row r="3281" spans="1:10" x14ac:dyDescent="0.35">
      <c r="A3281" s="12">
        <v>2058</v>
      </c>
      <c r="B3281" s="13">
        <v>0</v>
      </c>
      <c r="C3281" s="13">
        <v>1</v>
      </c>
      <c r="D3281" s="13">
        <v>0</v>
      </c>
      <c r="E3281" s="13">
        <v>1</v>
      </c>
      <c r="F3281" s="13">
        <v>0</v>
      </c>
      <c r="G3281" s="13" t="s">
        <v>3401</v>
      </c>
      <c r="H3281" s="19">
        <v>188.208</v>
      </c>
      <c r="I3281" s="13"/>
      <c r="J3281" s="13"/>
    </row>
    <row r="3282" spans="1:10" x14ac:dyDescent="0.35">
      <c r="A3282" s="12">
        <v>2058</v>
      </c>
      <c r="B3282" s="13">
        <v>0</v>
      </c>
      <c r="C3282" s="13">
        <v>1</v>
      </c>
      <c r="D3282" s="13">
        <v>0</v>
      </c>
      <c r="E3282" s="13">
        <v>0</v>
      </c>
      <c r="F3282" s="13">
        <v>1</v>
      </c>
      <c r="G3282" s="13" t="s">
        <v>3404</v>
      </c>
      <c r="H3282" s="19">
        <v>257.06299999999999</v>
      </c>
      <c r="I3282" s="13"/>
      <c r="J3282" s="13"/>
    </row>
    <row r="3283" spans="1:10" x14ac:dyDescent="0.35">
      <c r="A3283" s="12">
        <v>2058</v>
      </c>
      <c r="B3283" s="13">
        <v>0</v>
      </c>
      <c r="C3283" s="13">
        <v>2</v>
      </c>
      <c r="D3283" s="13">
        <v>1</v>
      </c>
      <c r="E3283" s="13">
        <v>0</v>
      </c>
      <c r="F3283" s="13">
        <v>0</v>
      </c>
      <c r="G3283" s="13" t="s">
        <v>3399</v>
      </c>
      <c r="H3283" s="19">
        <v>286.21199999999999</v>
      </c>
      <c r="I3283" s="13"/>
      <c r="J3283" s="13"/>
    </row>
    <row r="3284" spans="1:10" x14ac:dyDescent="0.35">
      <c r="A3284" s="12">
        <v>2058</v>
      </c>
      <c r="B3284" s="13">
        <v>0</v>
      </c>
      <c r="C3284" s="13">
        <v>2</v>
      </c>
      <c r="D3284" s="13">
        <v>0</v>
      </c>
      <c r="E3284" s="13">
        <v>1</v>
      </c>
      <c r="F3284" s="13">
        <v>0</v>
      </c>
      <c r="G3284" s="13" t="s">
        <v>3402</v>
      </c>
      <c r="H3284" s="19">
        <v>208.60400000000001</v>
      </c>
      <c r="I3284" s="13"/>
      <c r="J3284" s="13"/>
    </row>
    <row r="3285" spans="1:10" x14ac:dyDescent="0.35">
      <c r="A3285" s="12">
        <v>2058</v>
      </c>
      <c r="B3285" s="13">
        <v>0</v>
      </c>
      <c r="C3285" s="13">
        <v>2</v>
      </c>
      <c r="D3285" s="13">
        <v>0</v>
      </c>
      <c r="E3285" s="13">
        <v>0</v>
      </c>
      <c r="F3285" s="13">
        <v>1</v>
      </c>
      <c r="G3285" s="13" t="s">
        <v>3405</v>
      </c>
      <c r="H3285" s="19">
        <v>274.18700000000001</v>
      </c>
      <c r="I3285" s="13"/>
      <c r="J3285" s="13"/>
    </row>
    <row r="3286" spans="1:10" x14ac:dyDescent="0.35">
      <c r="A3286" s="12">
        <v>2058</v>
      </c>
      <c r="B3286" s="13">
        <v>0</v>
      </c>
      <c r="C3286" s="13">
        <v>3</v>
      </c>
      <c r="D3286" s="13">
        <v>1</v>
      </c>
      <c r="E3286" s="13">
        <v>0</v>
      </c>
      <c r="F3286" s="13">
        <v>0</v>
      </c>
      <c r="G3286" s="13" t="s">
        <v>3400</v>
      </c>
      <c r="H3286" s="19">
        <v>322.85000000000002</v>
      </c>
      <c r="I3286" s="13"/>
      <c r="J3286" s="13"/>
    </row>
    <row r="3287" spans="1:10" x14ac:dyDescent="0.35">
      <c r="A3287" s="12">
        <v>2058</v>
      </c>
      <c r="B3287" s="13">
        <v>0</v>
      </c>
      <c r="C3287" s="13">
        <v>3</v>
      </c>
      <c r="D3287" s="13">
        <v>0</v>
      </c>
      <c r="E3287" s="13">
        <v>1</v>
      </c>
      <c r="F3287" s="13">
        <v>0</v>
      </c>
      <c r="G3287" s="13" t="s">
        <v>3403</v>
      </c>
      <c r="H3287" s="19">
        <v>161.18600000000001</v>
      </c>
      <c r="I3287" s="13"/>
      <c r="J3287" s="13" t="s">
        <v>109</v>
      </c>
    </row>
    <row r="3288" spans="1:10" x14ac:dyDescent="0.35">
      <c r="A3288" s="12">
        <v>2058</v>
      </c>
      <c r="B3288" s="13">
        <v>0</v>
      </c>
      <c r="C3288" s="13">
        <v>3</v>
      </c>
      <c r="D3288" s="13">
        <v>0</v>
      </c>
      <c r="E3288" s="13">
        <v>0</v>
      </c>
      <c r="F3288" s="13">
        <v>1</v>
      </c>
      <c r="G3288" s="13" t="s">
        <v>3406</v>
      </c>
      <c r="H3288" s="19">
        <v>226.608</v>
      </c>
      <c r="I3288" s="13"/>
      <c r="J3288" s="13"/>
    </row>
    <row r="3289" spans="1:10" x14ac:dyDescent="0.35">
      <c r="A3289" s="12">
        <v>2059</v>
      </c>
      <c r="B3289" s="13">
        <v>1</v>
      </c>
      <c r="C3289" s="13">
        <v>1</v>
      </c>
      <c r="D3289" s="13">
        <v>1</v>
      </c>
      <c r="E3289" s="13">
        <v>0</v>
      </c>
      <c r="F3289" s="13">
        <v>0</v>
      </c>
      <c r="G3289" s="13" t="s">
        <v>3407</v>
      </c>
      <c r="H3289" s="19">
        <v>385.99</v>
      </c>
      <c r="I3289" s="13"/>
      <c r="J3289" s="13"/>
    </row>
    <row r="3290" spans="1:10" x14ac:dyDescent="0.35">
      <c r="A3290" s="12">
        <v>2059</v>
      </c>
      <c r="B3290" s="13">
        <v>1</v>
      </c>
      <c r="C3290" s="13">
        <v>1</v>
      </c>
      <c r="D3290" s="13">
        <v>0</v>
      </c>
      <c r="E3290" s="13">
        <v>1</v>
      </c>
      <c r="F3290" s="13">
        <v>0</v>
      </c>
      <c r="G3290" s="13" t="s">
        <v>3410</v>
      </c>
      <c r="H3290" s="19">
        <v>201.946</v>
      </c>
      <c r="I3290" s="13"/>
      <c r="J3290" s="13"/>
    </row>
    <row r="3291" spans="1:10" x14ac:dyDescent="0.35">
      <c r="A3291" s="12">
        <v>2059</v>
      </c>
      <c r="B3291" s="13">
        <v>1</v>
      </c>
      <c r="C3291" s="13">
        <v>1</v>
      </c>
      <c r="D3291" s="13">
        <v>0</v>
      </c>
      <c r="E3291" s="13">
        <v>0</v>
      </c>
      <c r="F3291" s="13">
        <v>1</v>
      </c>
      <c r="G3291" s="13" t="s">
        <v>3413</v>
      </c>
      <c r="H3291" s="19">
        <v>374.28399999999999</v>
      </c>
      <c r="I3291" s="13"/>
      <c r="J3291" s="13"/>
    </row>
    <row r="3292" spans="1:10" x14ac:dyDescent="0.35">
      <c r="A3292" s="12">
        <v>2059</v>
      </c>
      <c r="B3292" s="13">
        <v>1</v>
      </c>
      <c r="C3292" s="13">
        <v>2</v>
      </c>
      <c r="D3292" s="13">
        <v>1</v>
      </c>
      <c r="E3292" s="13">
        <v>0</v>
      </c>
      <c r="F3292" s="13">
        <v>0</v>
      </c>
      <c r="G3292" s="13" t="s">
        <v>3408</v>
      </c>
      <c r="H3292" s="19">
        <v>387.20600000000002</v>
      </c>
      <c r="I3292" s="13"/>
      <c r="J3292" s="13"/>
    </row>
    <row r="3293" spans="1:10" x14ac:dyDescent="0.35">
      <c r="A3293" s="12">
        <v>2059</v>
      </c>
      <c r="B3293" s="13">
        <v>1</v>
      </c>
      <c r="C3293" s="13">
        <v>2</v>
      </c>
      <c r="D3293" s="13">
        <v>0</v>
      </c>
      <c r="E3293" s="13">
        <v>1</v>
      </c>
      <c r="F3293" s="13">
        <v>0</v>
      </c>
      <c r="G3293" s="13" t="s">
        <v>3411</v>
      </c>
      <c r="H3293" s="19">
        <v>197.517</v>
      </c>
      <c r="I3293" s="13"/>
      <c r="J3293" s="13"/>
    </row>
    <row r="3294" spans="1:10" x14ac:dyDescent="0.35">
      <c r="A3294" s="12">
        <v>2059</v>
      </c>
      <c r="B3294" s="13">
        <v>1</v>
      </c>
      <c r="C3294" s="13">
        <v>2</v>
      </c>
      <c r="D3294" s="13">
        <v>0</v>
      </c>
      <c r="E3294" s="13">
        <v>0</v>
      </c>
      <c r="F3294" s="13">
        <v>1</v>
      </c>
      <c r="G3294" s="13" t="s">
        <v>3414</v>
      </c>
      <c r="H3294" s="19">
        <v>284.66899999999998</v>
      </c>
      <c r="I3294" s="13"/>
      <c r="J3294" s="13" t="s">
        <v>109</v>
      </c>
    </row>
    <row r="3295" spans="1:10" x14ac:dyDescent="0.35">
      <c r="A3295" s="12">
        <v>2059</v>
      </c>
      <c r="B3295" s="13">
        <v>1</v>
      </c>
      <c r="C3295" s="13">
        <v>3</v>
      </c>
      <c r="D3295" s="13">
        <v>1</v>
      </c>
      <c r="E3295" s="13">
        <v>0</v>
      </c>
      <c r="F3295" s="13">
        <v>0</v>
      </c>
      <c r="G3295" s="13" t="s">
        <v>3409</v>
      </c>
      <c r="H3295" s="19">
        <v>293.99599999999998</v>
      </c>
      <c r="I3295" s="13"/>
      <c r="J3295" s="13"/>
    </row>
    <row r="3296" spans="1:10" x14ac:dyDescent="0.35">
      <c r="A3296" s="12">
        <v>2059</v>
      </c>
      <c r="B3296" s="13">
        <v>1</v>
      </c>
      <c r="C3296" s="13">
        <v>3</v>
      </c>
      <c r="D3296" s="13">
        <v>0</v>
      </c>
      <c r="E3296" s="13">
        <v>1</v>
      </c>
      <c r="F3296" s="13">
        <v>0</v>
      </c>
      <c r="G3296" s="13" t="s">
        <v>3412</v>
      </c>
      <c r="H3296" s="19">
        <v>183.9</v>
      </c>
      <c r="I3296" s="13"/>
      <c r="J3296" s="13"/>
    </row>
    <row r="3297" spans="1:10" x14ac:dyDescent="0.35">
      <c r="A3297" s="12">
        <v>2059</v>
      </c>
      <c r="B3297" s="13">
        <v>1</v>
      </c>
      <c r="C3297" s="13">
        <v>3</v>
      </c>
      <c r="D3297" s="13">
        <v>0</v>
      </c>
      <c r="E3297" s="13">
        <v>0</v>
      </c>
      <c r="F3297" s="13">
        <v>1</v>
      </c>
      <c r="G3297" s="13" t="s">
        <v>3415</v>
      </c>
      <c r="H3297" s="19">
        <v>311.46600000000001</v>
      </c>
      <c r="I3297" s="13"/>
      <c r="J3297" s="13" t="s">
        <v>109</v>
      </c>
    </row>
    <row r="3298" spans="1:10" x14ac:dyDescent="0.35">
      <c r="A3298" s="12">
        <v>2060</v>
      </c>
      <c r="B3298" s="13">
        <v>1</v>
      </c>
      <c r="C3298" s="13">
        <v>1</v>
      </c>
      <c r="D3298" s="13">
        <v>1</v>
      </c>
      <c r="E3298" s="13">
        <v>0</v>
      </c>
      <c r="F3298" s="13">
        <v>0</v>
      </c>
      <c r="G3298" s="13" t="s">
        <v>3416</v>
      </c>
      <c r="H3298" s="19">
        <v>199.83600000000001</v>
      </c>
      <c r="I3298" s="13"/>
      <c r="J3298" s="13"/>
    </row>
    <row r="3299" spans="1:10" x14ac:dyDescent="0.35">
      <c r="A3299" s="12">
        <v>2060</v>
      </c>
      <c r="B3299" s="13">
        <v>1</v>
      </c>
      <c r="C3299" s="13">
        <v>1</v>
      </c>
      <c r="D3299" s="13">
        <v>0</v>
      </c>
      <c r="E3299" s="13">
        <v>1</v>
      </c>
      <c r="F3299" s="13">
        <v>0</v>
      </c>
      <c r="G3299" s="13" t="s">
        <v>3419</v>
      </c>
      <c r="H3299" s="19">
        <v>264.57299999999998</v>
      </c>
      <c r="I3299" s="13"/>
      <c r="J3299" s="13"/>
    </row>
    <row r="3300" spans="1:10" x14ac:dyDescent="0.35">
      <c r="A3300" s="12">
        <v>2060</v>
      </c>
      <c r="B3300" s="13">
        <v>1</v>
      </c>
      <c r="C3300" s="13">
        <v>1</v>
      </c>
      <c r="D3300" s="13">
        <v>0</v>
      </c>
      <c r="E3300" s="13">
        <v>0</v>
      </c>
      <c r="F3300" s="13">
        <v>1</v>
      </c>
      <c r="G3300" s="13" t="s">
        <v>3422</v>
      </c>
      <c r="H3300" s="19">
        <v>382.44</v>
      </c>
      <c r="I3300" s="13"/>
      <c r="J3300" s="13"/>
    </row>
    <row r="3301" spans="1:10" x14ac:dyDescent="0.35">
      <c r="A3301" s="12">
        <v>2060</v>
      </c>
      <c r="B3301" s="13">
        <v>1</v>
      </c>
      <c r="C3301" s="13">
        <v>2</v>
      </c>
      <c r="D3301" s="13">
        <v>1</v>
      </c>
      <c r="E3301" s="13">
        <v>0</v>
      </c>
      <c r="F3301" s="13">
        <v>0</v>
      </c>
      <c r="G3301" s="13" t="s">
        <v>3417</v>
      </c>
      <c r="H3301" s="19">
        <v>275.29300000000001</v>
      </c>
      <c r="I3301" s="13"/>
      <c r="J3301" s="13"/>
    </row>
    <row r="3302" spans="1:10" x14ac:dyDescent="0.35">
      <c r="A3302" s="12">
        <v>2060</v>
      </c>
      <c r="B3302" s="13">
        <v>1</v>
      </c>
      <c r="C3302" s="13">
        <v>2</v>
      </c>
      <c r="D3302" s="13">
        <v>0</v>
      </c>
      <c r="E3302" s="13">
        <v>1</v>
      </c>
      <c r="F3302" s="13">
        <v>0</v>
      </c>
      <c r="G3302" s="13" t="s">
        <v>3420</v>
      </c>
      <c r="H3302" s="19">
        <v>240.28700000000001</v>
      </c>
      <c r="I3302" s="13"/>
      <c r="J3302" s="13"/>
    </row>
    <row r="3303" spans="1:10" x14ac:dyDescent="0.35">
      <c r="A3303" s="12">
        <v>2060</v>
      </c>
      <c r="B3303" s="13">
        <v>1</v>
      </c>
      <c r="C3303" s="13">
        <v>2</v>
      </c>
      <c r="D3303" s="13">
        <v>0</v>
      </c>
      <c r="E3303" s="13">
        <v>0</v>
      </c>
      <c r="F3303" s="13">
        <v>1</v>
      </c>
      <c r="G3303" s="13" t="s">
        <v>3423</v>
      </c>
      <c r="H3303" s="19">
        <v>350.44499999999999</v>
      </c>
      <c r="I3303" s="13"/>
      <c r="J3303" s="13"/>
    </row>
    <row r="3304" spans="1:10" x14ac:dyDescent="0.35">
      <c r="A3304" s="12">
        <v>2060</v>
      </c>
      <c r="B3304" s="13">
        <v>1</v>
      </c>
      <c r="C3304" s="13">
        <v>3</v>
      </c>
      <c r="D3304" s="13">
        <v>1</v>
      </c>
      <c r="E3304" s="13">
        <v>0</v>
      </c>
      <c r="F3304" s="13">
        <v>0</v>
      </c>
      <c r="G3304" s="13" t="s">
        <v>3418</v>
      </c>
      <c r="H3304" s="19">
        <v>392.11500000000001</v>
      </c>
      <c r="I3304" s="13"/>
      <c r="J3304" s="13"/>
    </row>
    <row r="3305" spans="1:10" x14ac:dyDescent="0.35">
      <c r="A3305" s="12">
        <v>2060</v>
      </c>
      <c r="B3305" s="13">
        <v>1</v>
      </c>
      <c r="C3305" s="13">
        <v>3</v>
      </c>
      <c r="D3305" s="13">
        <v>0</v>
      </c>
      <c r="E3305" s="13">
        <v>1</v>
      </c>
      <c r="F3305" s="13">
        <v>0</v>
      </c>
      <c r="G3305" s="13" t="s">
        <v>3421</v>
      </c>
      <c r="H3305" s="19">
        <v>217.56800000000001</v>
      </c>
      <c r="I3305" s="13"/>
      <c r="J3305" s="13"/>
    </row>
    <row r="3306" spans="1:10" x14ac:dyDescent="0.35">
      <c r="A3306" s="12">
        <v>2060</v>
      </c>
      <c r="B3306" s="13">
        <v>1</v>
      </c>
      <c r="C3306" s="13">
        <v>3</v>
      </c>
      <c r="D3306" s="13">
        <v>0</v>
      </c>
      <c r="E3306" s="13">
        <v>0</v>
      </c>
      <c r="F3306" s="13">
        <v>1</v>
      </c>
      <c r="G3306" s="13" t="s">
        <v>3424</v>
      </c>
      <c r="H3306" s="19">
        <v>400.29</v>
      </c>
      <c r="I3306" s="13"/>
      <c r="J3306" s="13"/>
    </row>
    <row r="3307" spans="1:10" x14ac:dyDescent="0.35">
      <c r="A3307" s="12">
        <v>2061</v>
      </c>
      <c r="B3307" s="13">
        <v>1</v>
      </c>
      <c r="C3307" s="13">
        <v>1</v>
      </c>
      <c r="D3307" s="13">
        <v>1</v>
      </c>
      <c r="E3307" s="13">
        <v>0</v>
      </c>
      <c r="F3307" s="13">
        <v>0</v>
      </c>
      <c r="G3307" s="13" t="s">
        <v>3425</v>
      </c>
      <c r="H3307" s="19">
        <v>304.64400000000001</v>
      </c>
      <c r="I3307" s="13"/>
      <c r="J3307" s="13"/>
    </row>
    <row r="3308" spans="1:10" x14ac:dyDescent="0.35">
      <c r="A3308" s="12">
        <v>2061</v>
      </c>
      <c r="B3308" s="13">
        <v>1</v>
      </c>
      <c r="C3308" s="13">
        <v>1</v>
      </c>
      <c r="D3308" s="13">
        <v>0</v>
      </c>
      <c r="E3308" s="13">
        <v>1</v>
      </c>
      <c r="F3308" s="13">
        <v>0</v>
      </c>
      <c r="G3308" s="13" t="s">
        <v>3428</v>
      </c>
      <c r="H3308" s="19">
        <v>134.14599999999999</v>
      </c>
      <c r="I3308" s="13"/>
      <c r="J3308" s="13"/>
    </row>
    <row r="3309" spans="1:10" x14ac:dyDescent="0.35">
      <c r="A3309" s="12">
        <v>2061</v>
      </c>
      <c r="B3309" s="13">
        <v>1</v>
      </c>
      <c r="C3309" s="13">
        <v>1</v>
      </c>
      <c r="D3309" s="13">
        <v>0</v>
      </c>
      <c r="E3309" s="13">
        <v>0</v>
      </c>
      <c r="F3309" s="13">
        <v>1</v>
      </c>
      <c r="G3309" s="13" t="s">
        <v>3431</v>
      </c>
      <c r="H3309" s="19">
        <v>190.876</v>
      </c>
      <c r="I3309" s="13"/>
      <c r="J3309" s="13"/>
    </row>
    <row r="3310" spans="1:10" x14ac:dyDescent="0.35">
      <c r="A3310" s="12">
        <v>2061</v>
      </c>
      <c r="B3310" s="13">
        <v>1</v>
      </c>
      <c r="C3310" s="13">
        <v>2</v>
      </c>
      <c r="D3310" s="13">
        <v>1</v>
      </c>
      <c r="E3310" s="13">
        <v>0</v>
      </c>
      <c r="F3310" s="13">
        <v>0</v>
      </c>
      <c r="G3310" s="13" t="s">
        <v>3426</v>
      </c>
      <c r="H3310" s="19">
        <v>286.26299999999998</v>
      </c>
      <c r="I3310" s="13"/>
      <c r="J3310" s="13"/>
    </row>
    <row r="3311" spans="1:10" x14ac:dyDescent="0.35">
      <c r="A3311" s="12">
        <v>2061</v>
      </c>
      <c r="B3311" s="13">
        <v>1</v>
      </c>
      <c r="C3311" s="13">
        <v>2</v>
      </c>
      <c r="D3311" s="13">
        <v>0</v>
      </c>
      <c r="E3311" s="13">
        <v>1</v>
      </c>
      <c r="F3311" s="13">
        <v>0</v>
      </c>
      <c r="G3311" s="13" t="s">
        <v>3429</v>
      </c>
      <c r="H3311" s="19">
        <v>178.71799999999999</v>
      </c>
      <c r="I3311" s="13"/>
      <c r="J3311" s="13"/>
    </row>
    <row r="3312" spans="1:10" x14ac:dyDescent="0.35">
      <c r="A3312" s="12">
        <v>2061</v>
      </c>
      <c r="B3312" s="13">
        <v>1</v>
      </c>
      <c r="C3312" s="13">
        <v>2</v>
      </c>
      <c r="D3312" s="13">
        <v>0</v>
      </c>
      <c r="E3312" s="13">
        <v>0</v>
      </c>
      <c r="F3312" s="13">
        <v>1</v>
      </c>
      <c r="G3312" s="13" t="s">
        <v>3432</v>
      </c>
      <c r="H3312" s="19">
        <v>147.09800000000001</v>
      </c>
      <c r="I3312" s="13"/>
      <c r="J3312" s="13" t="s">
        <v>109</v>
      </c>
    </row>
    <row r="3313" spans="1:10" x14ac:dyDescent="0.35">
      <c r="A3313" s="12">
        <v>2061</v>
      </c>
      <c r="B3313" s="13">
        <v>1</v>
      </c>
      <c r="C3313" s="13">
        <v>3</v>
      </c>
      <c r="D3313" s="13">
        <v>1</v>
      </c>
      <c r="E3313" s="13">
        <v>0</v>
      </c>
      <c r="F3313" s="13">
        <v>0</v>
      </c>
      <c r="G3313" s="13" t="s">
        <v>3427</v>
      </c>
      <c r="H3313" s="19">
        <v>337.76799999999997</v>
      </c>
      <c r="I3313" s="13"/>
      <c r="J3313" s="13"/>
    </row>
    <row r="3314" spans="1:10" x14ac:dyDescent="0.35">
      <c r="A3314" s="12">
        <v>2061</v>
      </c>
      <c r="B3314" s="13">
        <v>1</v>
      </c>
      <c r="C3314" s="13">
        <v>3</v>
      </c>
      <c r="D3314" s="13">
        <v>0</v>
      </c>
      <c r="E3314" s="13">
        <v>1</v>
      </c>
      <c r="F3314" s="13">
        <v>0</v>
      </c>
      <c r="G3314" s="13" t="s">
        <v>3430</v>
      </c>
      <c r="H3314" s="19">
        <v>174.27799999999999</v>
      </c>
      <c r="I3314" s="13"/>
      <c r="J3314" s="13"/>
    </row>
    <row r="3315" spans="1:10" x14ac:dyDescent="0.35">
      <c r="A3315" s="12">
        <v>2061</v>
      </c>
      <c r="B3315" s="13">
        <v>1</v>
      </c>
      <c r="C3315" s="13">
        <v>3</v>
      </c>
      <c r="D3315" s="13">
        <v>0</v>
      </c>
      <c r="E3315" s="13">
        <v>0</v>
      </c>
      <c r="F3315" s="13">
        <v>1</v>
      </c>
      <c r="G3315" s="13" t="s">
        <v>3433</v>
      </c>
      <c r="H3315" s="19">
        <v>170.084</v>
      </c>
      <c r="I3315" s="13"/>
      <c r="J3315" s="13" t="s">
        <v>109</v>
      </c>
    </row>
    <row r="3316" spans="1:10" x14ac:dyDescent="0.35">
      <c r="A3316" s="12">
        <v>2062</v>
      </c>
      <c r="B3316" s="13">
        <v>1</v>
      </c>
      <c r="C3316" s="13">
        <v>1</v>
      </c>
      <c r="D3316" s="13">
        <v>1</v>
      </c>
      <c r="E3316" s="13">
        <v>0</v>
      </c>
      <c r="F3316" s="13">
        <v>0</v>
      </c>
      <c r="G3316" s="13" t="s">
        <v>3434</v>
      </c>
      <c r="H3316" s="19">
        <v>339.41699999999997</v>
      </c>
      <c r="I3316" s="13"/>
      <c r="J3316" s="13"/>
    </row>
    <row r="3317" spans="1:10" x14ac:dyDescent="0.35">
      <c r="A3317" s="12">
        <v>2062</v>
      </c>
      <c r="B3317" s="13">
        <v>1</v>
      </c>
      <c r="C3317" s="13">
        <v>1</v>
      </c>
      <c r="D3317" s="13">
        <v>0</v>
      </c>
      <c r="E3317" s="13">
        <v>1</v>
      </c>
      <c r="F3317" s="13">
        <v>0</v>
      </c>
      <c r="G3317" s="13" t="s">
        <v>3437</v>
      </c>
      <c r="H3317" s="19">
        <v>229.886</v>
      </c>
      <c r="I3317" s="13"/>
      <c r="J3317" s="13"/>
    </row>
    <row r="3318" spans="1:10" x14ac:dyDescent="0.35">
      <c r="A3318" s="12">
        <v>2062</v>
      </c>
      <c r="B3318" s="13">
        <v>1</v>
      </c>
      <c r="C3318" s="13">
        <v>1</v>
      </c>
      <c r="D3318" s="13">
        <v>0</v>
      </c>
      <c r="E3318" s="13">
        <v>0</v>
      </c>
      <c r="F3318" s="13">
        <v>1</v>
      </c>
      <c r="G3318" s="13" t="s">
        <v>3440</v>
      </c>
      <c r="H3318" s="19">
        <v>529.71500000000003</v>
      </c>
      <c r="I3318" s="13"/>
      <c r="J3318" s="13"/>
    </row>
    <row r="3319" spans="1:10" x14ac:dyDescent="0.35">
      <c r="A3319" s="12">
        <v>2062</v>
      </c>
      <c r="B3319" s="13">
        <v>1</v>
      </c>
      <c r="C3319" s="13">
        <v>2</v>
      </c>
      <c r="D3319" s="13">
        <v>1</v>
      </c>
      <c r="E3319" s="13">
        <v>0</v>
      </c>
      <c r="F3319" s="13">
        <v>0</v>
      </c>
      <c r="G3319" s="13" t="s">
        <v>3435</v>
      </c>
      <c r="H3319" s="19">
        <v>335.61399999999998</v>
      </c>
      <c r="I3319" s="13"/>
      <c r="J3319" s="13"/>
    </row>
    <row r="3320" spans="1:10" x14ac:dyDescent="0.35">
      <c r="A3320" s="12">
        <v>2062</v>
      </c>
      <c r="B3320" s="13">
        <v>1</v>
      </c>
      <c r="C3320" s="13">
        <v>2</v>
      </c>
      <c r="D3320" s="13">
        <v>0</v>
      </c>
      <c r="E3320" s="13">
        <v>1</v>
      </c>
      <c r="F3320" s="13">
        <v>0</v>
      </c>
      <c r="G3320" s="13" t="s">
        <v>3438</v>
      </c>
      <c r="H3320" s="19">
        <v>313.21300000000002</v>
      </c>
      <c r="I3320" s="13"/>
      <c r="J3320" s="13"/>
    </row>
    <row r="3321" spans="1:10" x14ac:dyDescent="0.35">
      <c r="A3321" s="12">
        <v>2062</v>
      </c>
      <c r="B3321" s="13">
        <v>1</v>
      </c>
      <c r="C3321" s="13">
        <v>2</v>
      </c>
      <c r="D3321" s="13">
        <v>0</v>
      </c>
      <c r="E3321" s="13">
        <v>0</v>
      </c>
      <c r="F3321" s="13">
        <v>1</v>
      </c>
      <c r="G3321" s="13" t="s">
        <v>3441</v>
      </c>
      <c r="H3321" s="19">
        <v>467.863</v>
      </c>
      <c r="I3321" s="13"/>
      <c r="J3321" s="13"/>
    </row>
    <row r="3322" spans="1:10" x14ac:dyDescent="0.35">
      <c r="A3322" s="12">
        <v>2062</v>
      </c>
      <c r="B3322" s="13">
        <v>1</v>
      </c>
      <c r="C3322" s="13">
        <v>3</v>
      </c>
      <c r="D3322" s="13">
        <v>1</v>
      </c>
      <c r="E3322" s="13">
        <v>0</v>
      </c>
      <c r="F3322" s="13">
        <v>0</v>
      </c>
      <c r="G3322" s="13" t="s">
        <v>3436</v>
      </c>
      <c r="H3322" s="19">
        <v>344.017</v>
      </c>
      <c r="I3322" s="13"/>
      <c r="J3322" s="13"/>
    </row>
    <row r="3323" spans="1:10" x14ac:dyDescent="0.35">
      <c r="A3323" s="12">
        <v>2062</v>
      </c>
      <c r="B3323" s="13">
        <v>1</v>
      </c>
      <c r="C3323" s="13">
        <v>3</v>
      </c>
      <c r="D3323" s="13">
        <v>0</v>
      </c>
      <c r="E3323" s="13">
        <v>1</v>
      </c>
      <c r="F3323" s="13">
        <v>0</v>
      </c>
      <c r="G3323" s="13" t="s">
        <v>3439</v>
      </c>
      <c r="H3323" s="19">
        <v>294.23399999999998</v>
      </c>
      <c r="I3323" s="13"/>
      <c r="J3323" s="13"/>
    </row>
    <row r="3324" spans="1:10" x14ac:dyDescent="0.35">
      <c r="A3324" s="12">
        <v>2062</v>
      </c>
      <c r="B3324" s="13">
        <v>1</v>
      </c>
      <c r="C3324" s="13">
        <v>3</v>
      </c>
      <c r="D3324" s="13">
        <v>0</v>
      </c>
      <c r="E3324" s="13">
        <v>0</v>
      </c>
      <c r="F3324" s="13">
        <v>1</v>
      </c>
      <c r="G3324" s="13" t="s">
        <v>3442</v>
      </c>
      <c r="H3324" s="19">
        <v>407.37799999999999</v>
      </c>
      <c r="I3324" s="13"/>
      <c r="J3324" s="13"/>
    </row>
    <row r="3325" spans="1:10" x14ac:dyDescent="0.35">
      <c r="A3325" s="12">
        <v>2063</v>
      </c>
      <c r="B3325" s="13">
        <v>0</v>
      </c>
      <c r="C3325" s="13">
        <v>1</v>
      </c>
      <c r="D3325" s="13">
        <v>1</v>
      </c>
      <c r="E3325" s="13">
        <v>0</v>
      </c>
      <c r="F3325" s="13">
        <v>0</v>
      </c>
      <c r="G3325" s="13" t="s">
        <v>3443</v>
      </c>
      <c r="H3325" s="19">
        <v>445.92700000000002</v>
      </c>
      <c r="I3325" s="13"/>
      <c r="J3325" s="13"/>
    </row>
    <row r="3326" spans="1:10" x14ac:dyDescent="0.35">
      <c r="A3326" s="12">
        <v>2063</v>
      </c>
      <c r="B3326" s="13">
        <v>0</v>
      </c>
      <c r="C3326" s="13">
        <v>1</v>
      </c>
      <c r="D3326" s="13">
        <v>0</v>
      </c>
      <c r="E3326" s="13">
        <v>1</v>
      </c>
      <c r="F3326" s="13">
        <v>0</v>
      </c>
      <c r="G3326" s="13" t="s">
        <v>3444</v>
      </c>
      <c r="H3326" s="19">
        <v>172.096</v>
      </c>
      <c r="I3326" s="13"/>
      <c r="J3326" s="13"/>
    </row>
    <row r="3327" spans="1:10" x14ac:dyDescent="0.35">
      <c r="A3327" s="12">
        <v>2063</v>
      </c>
      <c r="B3327" s="13">
        <v>0</v>
      </c>
      <c r="C3327" s="13">
        <v>1</v>
      </c>
      <c r="D3327" s="13">
        <v>0</v>
      </c>
      <c r="E3327" s="13">
        <v>0</v>
      </c>
      <c r="F3327" s="13">
        <v>1</v>
      </c>
      <c r="G3327" s="13" t="s">
        <v>3445</v>
      </c>
      <c r="H3327" s="19">
        <v>647.36699999999996</v>
      </c>
      <c r="I3327" s="13"/>
      <c r="J3327" s="13"/>
    </row>
    <row r="3328" spans="1:10" x14ac:dyDescent="0.35">
      <c r="A3328" s="12">
        <v>2064</v>
      </c>
      <c r="B3328" s="13">
        <v>0</v>
      </c>
      <c r="C3328" s="13">
        <v>1</v>
      </c>
      <c r="D3328" s="13">
        <v>1</v>
      </c>
      <c r="E3328" s="13">
        <v>0</v>
      </c>
      <c r="F3328" s="13">
        <v>0</v>
      </c>
      <c r="G3328" s="13" t="s">
        <v>3446</v>
      </c>
      <c r="H3328" s="19">
        <v>225.67</v>
      </c>
      <c r="I3328" s="13"/>
      <c r="J3328" s="13"/>
    </row>
    <row r="3329" spans="1:10" x14ac:dyDescent="0.35">
      <c r="A3329" s="12">
        <v>2064</v>
      </c>
      <c r="B3329" s="13">
        <v>0</v>
      </c>
      <c r="C3329" s="13">
        <v>1</v>
      </c>
      <c r="D3329" s="13">
        <v>0</v>
      </c>
      <c r="E3329" s="13">
        <v>1</v>
      </c>
      <c r="F3329" s="13">
        <v>0</v>
      </c>
      <c r="G3329" s="13" t="s">
        <v>3447</v>
      </c>
      <c r="H3329" s="19">
        <v>277.07100000000003</v>
      </c>
      <c r="I3329" s="13"/>
      <c r="J3329" s="13"/>
    </row>
    <row r="3330" spans="1:10" x14ac:dyDescent="0.35">
      <c r="A3330" s="12">
        <v>2064</v>
      </c>
      <c r="B3330" s="13">
        <v>0</v>
      </c>
      <c r="C3330" s="13">
        <v>1</v>
      </c>
      <c r="D3330" s="13">
        <v>0</v>
      </c>
      <c r="E3330" s="13">
        <v>0</v>
      </c>
      <c r="F3330" s="13">
        <v>1</v>
      </c>
      <c r="G3330" s="13" t="s">
        <v>3448</v>
      </c>
      <c r="H3330" s="19">
        <v>424.15699999999998</v>
      </c>
      <c r="I3330" s="13"/>
      <c r="J3330" s="13"/>
    </row>
    <row r="3331" spans="1:10" x14ac:dyDescent="0.35">
      <c r="A3331" s="12">
        <v>2065</v>
      </c>
      <c r="B3331" s="13">
        <v>0</v>
      </c>
      <c r="C3331" s="13">
        <v>1</v>
      </c>
      <c r="D3331" s="13">
        <v>1</v>
      </c>
      <c r="E3331" s="13">
        <v>0</v>
      </c>
      <c r="F3331" s="13">
        <v>0</v>
      </c>
      <c r="G3331" s="13" t="s">
        <v>3449</v>
      </c>
      <c r="H3331" s="19">
        <v>216.786</v>
      </c>
      <c r="I3331" s="13"/>
      <c r="J3331" s="13"/>
    </row>
    <row r="3332" spans="1:10" x14ac:dyDescent="0.35">
      <c r="A3332" s="12">
        <v>2065</v>
      </c>
      <c r="B3332" s="13">
        <v>0</v>
      </c>
      <c r="C3332" s="13">
        <v>1</v>
      </c>
      <c r="D3332" s="13">
        <v>0</v>
      </c>
      <c r="E3332" s="13">
        <v>1</v>
      </c>
      <c r="F3332" s="13">
        <v>0</v>
      </c>
      <c r="G3332" s="13" t="s">
        <v>3452</v>
      </c>
      <c r="H3332" s="19">
        <v>234.77</v>
      </c>
      <c r="I3332" s="13"/>
      <c r="J3332" s="13"/>
    </row>
    <row r="3333" spans="1:10" x14ac:dyDescent="0.35">
      <c r="A3333" s="12">
        <v>2065</v>
      </c>
      <c r="B3333" s="13">
        <v>0</v>
      </c>
      <c r="C3333" s="13">
        <v>1</v>
      </c>
      <c r="D3333" s="13">
        <v>0</v>
      </c>
      <c r="E3333" s="13">
        <v>0</v>
      </c>
      <c r="F3333" s="13">
        <v>1</v>
      </c>
      <c r="G3333" s="13" t="s">
        <v>3455</v>
      </c>
      <c r="H3333" s="19">
        <v>328.97199999999998</v>
      </c>
      <c r="I3333" s="13"/>
      <c r="J3333" s="13"/>
    </row>
    <row r="3334" spans="1:10" x14ac:dyDescent="0.35">
      <c r="A3334" s="12">
        <v>2065</v>
      </c>
      <c r="B3334" s="13">
        <v>0</v>
      </c>
      <c r="C3334" s="13">
        <v>2</v>
      </c>
      <c r="D3334" s="13">
        <v>1</v>
      </c>
      <c r="E3334" s="13">
        <v>0</v>
      </c>
      <c r="F3334" s="13">
        <v>0</v>
      </c>
      <c r="G3334" s="13" t="s">
        <v>3450</v>
      </c>
      <c r="H3334" s="19">
        <v>260.089</v>
      </c>
      <c r="I3334" s="13"/>
      <c r="J3334" s="13"/>
    </row>
    <row r="3335" spans="1:10" x14ac:dyDescent="0.35">
      <c r="A3335" s="12">
        <v>2065</v>
      </c>
      <c r="B3335" s="13">
        <v>0</v>
      </c>
      <c r="C3335" s="13">
        <v>2</v>
      </c>
      <c r="D3335" s="13">
        <v>0</v>
      </c>
      <c r="E3335" s="13">
        <v>1</v>
      </c>
      <c r="F3335" s="13">
        <v>0</v>
      </c>
      <c r="G3335" s="13" t="s">
        <v>3453</v>
      </c>
      <c r="H3335" s="19">
        <v>237.62700000000001</v>
      </c>
      <c r="I3335" s="13"/>
      <c r="J3335" s="13"/>
    </row>
    <row r="3336" spans="1:10" x14ac:dyDescent="0.35">
      <c r="A3336" s="12">
        <v>2065</v>
      </c>
      <c r="B3336" s="13">
        <v>0</v>
      </c>
      <c r="C3336" s="13">
        <v>2</v>
      </c>
      <c r="D3336" s="13">
        <v>0</v>
      </c>
      <c r="E3336" s="13">
        <v>0</v>
      </c>
      <c r="F3336" s="13">
        <v>1</v>
      </c>
      <c r="G3336" s="13" t="s">
        <v>3456</v>
      </c>
      <c r="H3336" s="19">
        <v>380.03399999999999</v>
      </c>
      <c r="I3336" s="13"/>
      <c r="J3336" s="13"/>
    </row>
    <row r="3337" spans="1:10" x14ac:dyDescent="0.35">
      <c r="A3337" s="12">
        <v>2065</v>
      </c>
      <c r="B3337" s="13">
        <v>0</v>
      </c>
      <c r="C3337" s="13">
        <v>3</v>
      </c>
      <c r="D3337" s="13">
        <v>1</v>
      </c>
      <c r="E3337" s="13">
        <v>0</v>
      </c>
      <c r="F3337" s="13">
        <v>0</v>
      </c>
      <c r="G3337" s="13" t="s">
        <v>3451</v>
      </c>
      <c r="H3337" s="19">
        <v>331.12700000000001</v>
      </c>
      <c r="I3337" s="13"/>
      <c r="J3337" s="13"/>
    </row>
    <row r="3338" spans="1:10" x14ac:dyDescent="0.35">
      <c r="A3338" s="12">
        <v>2065</v>
      </c>
      <c r="B3338" s="13">
        <v>0</v>
      </c>
      <c r="C3338" s="13">
        <v>3</v>
      </c>
      <c r="D3338" s="13">
        <v>0</v>
      </c>
      <c r="E3338" s="13">
        <v>1</v>
      </c>
      <c r="F3338" s="13">
        <v>0</v>
      </c>
      <c r="G3338" s="13" t="s">
        <v>3454</v>
      </c>
      <c r="H3338" s="19">
        <v>217.3</v>
      </c>
      <c r="I3338" s="13"/>
      <c r="J3338" s="13" t="s">
        <v>109</v>
      </c>
    </row>
    <row r="3339" spans="1:10" x14ac:dyDescent="0.35">
      <c r="A3339" s="12">
        <v>2065</v>
      </c>
      <c r="B3339" s="13">
        <v>0</v>
      </c>
      <c r="C3339" s="13">
        <v>3</v>
      </c>
      <c r="D3339" s="13">
        <v>0</v>
      </c>
      <c r="E3339" s="13">
        <v>0</v>
      </c>
      <c r="F3339" s="13">
        <v>1</v>
      </c>
      <c r="G3339" s="13" t="s">
        <v>3457</v>
      </c>
      <c r="H3339" s="19">
        <v>236.048</v>
      </c>
      <c r="I3339" s="13"/>
      <c r="J3339" s="13"/>
    </row>
    <row r="3340" spans="1:10" x14ac:dyDescent="0.35">
      <c r="A3340" s="12">
        <v>2066</v>
      </c>
      <c r="B3340" s="13">
        <v>0</v>
      </c>
      <c r="C3340" s="13">
        <v>1</v>
      </c>
      <c r="D3340" s="13">
        <v>1</v>
      </c>
      <c r="E3340" s="13">
        <v>0</v>
      </c>
      <c r="F3340" s="13">
        <v>0</v>
      </c>
      <c r="G3340" s="13" t="s">
        <v>3458</v>
      </c>
      <c r="H3340" s="19">
        <v>310.17599999999999</v>
      </c>
      <c r="I3340" s="13"/>
      <c r="J3340" s="13"/>
    </row>
    <row r="3341" spans="1:10" x14ac:dyDescent="0.35">
      <c r="A3341" s="12">
        <v>2066</v>
      </c>
      <c r="B3341" s="13">
        <v>0</v>
      </c>
      <c r="C3341" s="13">
        <v>1</v>
      </c>
      <c r="D3341" s="13">
        <v>0</v>
      </c>
      <c r="E3341" s="13">
        <v>1</v>
      </c>
      <c r="F3341" s="13">
        <v>0</v>
      </c>
      <c r="G3341" s="13" t="s">
        <v>3461</v>
      </c>
      <c r="H3341" s="19">
        <v>203.32</v>
      </c>
      <c r="I3341" s="13"/>
      <c r="J3341" s="13"/>
    </row>
    <row r="3342" spans="1:10" x14ac:dyDescent="0.35">
      <c r="A3342" s="12">
        <v>2066</v>
      </c>
      <c r="B3342" s="13">
        <v>0</v>
      </c>
      <c r="C3342" s="13">
        <v>1</v>
      </c>
      <c r="D3342" s="13">
        <v>0</v>
      </c>
      <c r="E3342" s="13">
        <v>0</v>
      </c>
      <c r="F3342" s="13">
        <v>1</v>
      </c>
      <c r="G3342" s="13" t="s">
        <v>3464</v>
      </c>
      <c r="H3342" s="19">
        <v>354.67399999999998</v>
      </c>
      <c r="I3342" s="13"/>
      <c r="J3342" s="13"/>
    </row>
    <row r="3343" spans="1:10" x14ac:dyDescent="0.35">
      <c r="A3343" s="12">
        <v>2066</v>
      </c>
      <c r="B3343" s="13">
        <v>0</v>
      </c>
      <c r="C3343" s="13">
        <v>2</v>
      </c>
      <c r="D3343" s="13">
        <v>1</v>
      </c>
      <c r="E3343" s="13">
        <v>0</v>
      </c>
      <c r="F3343" s="13">
        <v>0</v>
      </c>
      <c r="G3343" s="13" t="s">
        <v>3459</v>
      </c>
      <c r="H3343" s="19">
        <v>305.19200000000001</v>
      </c>
      <c r="I3343" s="13"/>
      <c r="J3343" s="13"/>
    </row>
    <row r="3344" spans="1:10" x14ac:dyDescent="0.35">
      <c r="A3344" s="12">
        <v>2066</v>
      </c>
      <c r="B3344" s="13">
        <v>0</v>
      </c>
      <c r="C3344" s="13">
        <v>2</v>
      </c>
      <c r="D3344" s="13">
        <v>0</v>
      </c>
      <c r="E3344" s="13">
        <v>1</v>
      </c>
      <c r="F3344" s="13">
        <v>0</v>
      </c>
      <c r="G3344" s="13" t="s">
        <v>3462</v>
      </c>
      <c r="H3344" s="19">
        <v>204.566</v>
      </c>
      <c r="I3344" s="13"/>
      <c r="J3344" s="13"/>
    </row>
    <row r="3345" spans="1:10" x14ac:dyDescent="0.35">
      <c r="A3345" s="12">
        <v>2066</v>
      </c>
      <c r="B3345" s="13">
        <v>0</v>
      </c>
      <c r="C3345" s="13">
        <v>2</v>
      </c>
      <c r="D3345" s="13">
        <v>0</v>
      </c>
      <c r="E3345" s="13">
        <v>0</v>
      </c>
      <c r="F3345" s="13">
        <v>1</v>
      </c>
      <c r="G3345" s="13" t="s">
        <v>3465</v>
      </c>
      <c r="H3345" s="19">
        <v>437.74299999999999</v>
      </c>
      <c r="I3345" s="13"/>
      <c r="J3345" s="13"/>
    </row>
    <row r="3346" spans="1:10" x14ac:dyDescent="0.35">
      <c r="A3346" s="12">
        <v>2066</v>
      </c>
      <c r="B3346" s="13">
        <v>0</v>
      </c>
      <c r="C3346" s="13">
        <v>3</v>
      </c>
      <c r="D3346" s="13">
        <v>1</v>
      </c>
      <c r="E3346" s="13">
        <v>0</v>
      </c>
      <c r="F3346" s="13">
        <v>0</v>
      </c>
      <c r="G3346" s="13" t="s">
        <v>3460</v>
      </c>
      <c r="H3346" s="19">
        <v>181.26599999999999</v>
      </c>
      <c r="I3346" s="13"/>
      <c r="J3346" s="13"/>
    </row>
    <row r="3347" spans="1:10" x14ac:dyDescent="0.35">
      <c r="A3347" s="12">
        <v>2066</v>
      </c>
      <c r="B3347" s="13">
        <v>0</v>
      </c>
      <c r="C3347" s="13">
        <v>3</v>
      </c>
      <c r="D3347" s="13">
        <v>0</v>
      </c>
      <c r="E3347" s="13">
        <v>1</v>
      </c>
      <c r="F3347" s="13">
        <v>0</v>
      </c>
      <c r="G3347" s="13" t="s">
        <v>3463</v>
      </c>
      <c r="H3347" s="19">
        <v>227.767</v>
      </c>
      <c r="I3347" s="13"/>
      <c r="J3347" s="13" t="s">
        <v>109</v>
      </c>
    </row>
    <row r="3348" spans="1:10" x14ac:dyDescent="0.35">
      <c r="A3348" s="12">
        <v>2066</v>
      </c>
      <c r="B3348" s="13">
        <v>0</v>
      </c>
      <c r="C3348" s="13">
        <v>3</v>
      </c>
      <c r="D3348" s="13">
        <v>0</v>
      </c>
      <c r="E3348" s="13">
        <v>0</v>
      </c>
      <c r="F3348" s="13">
        <v>1</v>
      </c>
      <c r="G3348" s="13" t="s">
        <v>3466</v>
      </c>
      <c r="H3348" s="19">
        <v>280.73099999999999</v>
      </c>
      <c r="I3348" s="13"/>
      <c r="J3348" s="13"/>
    </row>
    <row r="3349" spans="1:10" x14ac:dyDescent="0.35">
      <c r="A3349" s="12">
        <v>2067</v>
      </c>
      <c r="B3349" s="13">
        <v>0</v>
      </c>
      <c r="C3349" s="13">
        <v>1</v>
      </c>
      <c r="D3349" s="13">
        <v>1</v>
      </c>
      <c r="E3349" s="13">
        <v>0</v>
      </c>
      <c r="F3349" s="13">
        <v>0</v>
      </c>
      <c r="G3349" s="13" t="s">
        <v>3467</v>
      </c>
      <c r="H3349" s="19">
        <v>192.52099999999999</v>
      </c>
      <c r="I3349" s="13"/>
      <c r="J3349" s="13"/>
    </row>
    <row r="3350" spans="1:10" x14ac:dyDescent="0.35">
      <c r="A3350" s="12">
        <v>2067</v>
      </c>
      <c r="B3350" s="13">
        <v>0</v>
      </c>
      <c r="C3350" s="13">
        <v>1</v>
      </c>
      <c r="D3350" s="13">
        <v>0</v>
      </c>
      <c r="E3350" s="13">
        <v>1</v>
      </c>
      <c r="F3350" s="13">
        <v>0</v>
      </c>
      <c r="G3350" s="13" t="s">
        <v>3470</v>
      </c>
      <c r="H3350" s="19">
        <v>237.90899999999999</v>
      </c>
      <c r="I3350" s="13"/>
      <c r="J3350" s="13"/>
    </row>
    <row r="3351" spans="1:10" x14ac:dyDescent="0.35">
      <c r="A3351" s="12">
        <v>2067</v>
      </c>
      <c r="B3351" s="13">
        <v>0</v>
      </c>
      <c r="C3351" s="13">
        <v>1</v>
      </c>
      <c r="D3351" s="13">
        <v>0</v>
      </c>
      <c r="E3351" s="13">
        <v>0</v>
      </c>
      <c r="F3351" s="13">
        <v>1</v>
      </c>
      <c r="G3351" s="13" t="s">
        <v>3473</v>
      </c>
      <c r="H3351" s="19">
        <v>444.01299999999998</v>
      </c>
      <c r="I3351" s="13"/>
      <c r="J3351" s="13"/>
    </row>
    <row r="3352" spans="1:10" x14ac:dyDescent="0.35">
      <c r="A3352" s="12">
        <v>2067</v>
      </c>
      <c r="B3352" s="13">
        <v>0</v>
      </c>
      <c r="C3352" s="13">
        <v>2</v>
      </c>
      <c r="D3352" s="13">
        <v>1</v>
      </c>
      <c r="E3352" s="13">
        <v>0</v>
      </c>
      <c r="F3352" s="13">
        <v>0</v>
      </c>
      <c r="G3352" s="13" t="s">
        <v>3468</v>
      </c>
      <c r="H3352" s="19">
        <v>471.31900000000002</v>
      </c>
      <c r="I3352" s="13"/>
      <c r="J3352" s="13"/>
    </row>
    <row r="3353" spans="1:10" x14ac:dyDescent="0.35">
      <c r="A3353" s="12">
        <v>2067</v>
      </c>
      <c r="B3353" s="13">
        <v>0</v>
      </c>
      <c r="C3353" s="13">
        <v>2</v>
      </c>
      <c r="D3353" s="13">
        <v>0</v>
      </c>
      <c r="E3353" s="13">
        <v>1</v>
      </c>
      <c r="F3353" s="13">
        <v>0</v>
      </c>
      <c r="G3353" s="13" t="s">
        <v>3471</v>
      </c>
      <c r="H3353" s="19">
        <v>222.654</v>
      </c>
      <c r="I3353" s="13"/>
      <c r="J3353" s="13"/>
    </row>
    <row r="3354" spans="1:10" x14ac:dyDescent="0.35">
      <c r="A3354" s="12">
        <v>2067</v>
      </c>
      <c r="B3354" s="13">
        <v>0</v>
      </c>
      <c r="C3354" s="13">
        <v>2</v>
      </c>
      <c r="D3354" s="13">
        <v>0</v>
      </c>
      <c r="E3354" s="13">
        <v>0</v>
      </c>
      <c r="F3354" s="13">
        <v>1</v>
      </c>
      <c r="G3354" s="13" t="s">
        <v>3474</v>
      </c>
      <c r="H3354" s="19">
        <v>392.94299999999998</v>
      </c>
      <c r="I3354" s="13"/>
      <c r="J3354" s="13"/>
    </row>
    <row r="3355" spans="1:10" x14ac:dyDescent="0.35">
      <c r="A3355" s="12">
        <v>2067</v>
      </c>
      <c r="B3355" s="13">
        <v>0</v>
      </c>
      <c r="C3355" s="13">
        <v>3</v>
      </c>
      <c r="D3355" s="13">
        <v>1</v>
      </c>
      <c r="E3355" s="13">
        <v>0</v>
      </c>
      <c r="F3355" s="13">
        <v>0</v>
      </c>
      <c r="G3355" s="13" t="s">
        <v>3469</v>
      </c>
      <c r="H3355" s="19">
        <v>357.25200000000001</v>
      </c>
      <c r="I3355" s="13"/>
      <c r="J3355" s="13"/>
    </row>
    <row r="3356" spans="1:10" x14ac:dyDescent="0.35">
      <c r="A3356" s="12">
        <v>2067</v>
      </c>
      <c r="B3356" s="13">
        <v>0</v>
      </c>
      <c r="C3356" s="13">
        <v>3</v>
      </c>
      <c r="D3356" s="13">
        <v>0</v>
      </c>
      <c r="E3356" s="13">
        <v>1</v>
      </c>
      <c r="F3356" s="13">
        <v>0</v>
      </c>
      <c r="G3356" s="13" t="s">
        <v>3472</v>
      </c>
      <c r="H3356" s="19">
        <v>221.12200000000001</v>
      </c>
      <c r="I3356" s="13"/>
      <c r="J3356" s="13" t="s">
        <v>109</v>
      </c>
    </row>
    <row r="3357" spans="1:10" x14ac:dyDescent="0.35">
      <c r="A3357" s="12">
        <v>2067</v>
      </c>
      <c r="B3357" s="13">
        <v>0</v>
      </c>
      <c r="C3357" s="13">
        <v>3</v>
      </c>
      <c r="D3357" s="13">
        <v>0</v>
      </c>
      <c r="E3357" s="13">
        <v>0</v>
      </c>
      <c r="F3357" s="13">
        <v>1</v>
      </c>
      <c r="G3357" s="13" t="s">
        <v>3475</v>
      </c>
      <c r="H3357" s="19">
        <v>353.53800000000001</v>
      </c>
      <c r="I3357" s="13"/>
      <c r="J3357" s="13"/>
    </row>
    <row r="3358" spans="1:10" x14ac:dyDescent="0.35">
      <c r="A3358" s="12">
        <v>2068</v>
      </c>
      <c r="B3358" s="13">
        <v>0</v>
      </c>
      <c r="C3358" s="13">
        <v>1</v>
      </c>
      <c r="D3358" s="13">
        <v>1</v>
      </c>
      <c r="E3358" s="13">
        <v>0</v>
      </c>
      <c r="F3358" s="13">
        <v>0</v>
      </c>
      <c r="G3358" s="13" t="s">
        <v>3476</v>
      </c>
      <c r="H3358" s="19">
        <v>474.51400000000001</v>
      </c>
      <c r="I3358" s="13"/>
      <c r="J3358" s="13"/>
    </row>
    <row r="3359" spans="1:10" x14ac:dyDescent="0.35">
      <c r="A3359" s="12">
        <v>2068</v>
      </c>
      <c r="B3359" s="13">
        <v>0</v>
      </c>
      <c r="C3359" s="13">
        <v>1</v>
      </c>
      <c r="D3359" s="13">
        <v>0</v>
      </c>
      <c r="E3359" s="13">
        <v>1</v>
      </c>
      <c r="F3359" s="13">
        <v>0</v>
      </c>
      <c r="G3359" s="13" t="s">
        <v>3479</v>
      </c>
      <c r="H3359" s="19">
        <v>217.10400000000001</v>
      </c>
      <c r="I3359" s="13"/>
      <c r="J3359" s="13"/>
    </row>
    <row r="3360" spans="1:10" x14ac:dyDescent="0.35">
      <c r="A3360" s="12">
        <v>2068</v>
      </c>
      <c r="B3360" s="13">
        <v>0</v>
      </c>
      <c r="C3360" s="13">
        <v>1</v>
      </c>
      <c r="D3360" s="13">
        <v>0</v>
      </c>
      <c r="E3360" s="13">
        <v>0</v>
      </c>
      <c r="F3360" s="13">
        <v>1</v>
      </c>
      <c r="G3360" s="13" t="s">
        <v>3481</v>
      </c>
      <c r="H3360" s="19">
        <v>463.90800000000002</v>
      </c>
      <c r="I3360" s="13"/>
      <c r="J3360" s="13"/>
    </row>
    <row r="3361" spans="1:10" x14ac:dyDescent="0.35">
      <c r="A3361" s="12">
        <v>2068</v>
      </c>
      <c r="B3361" s="13">
        <v>0</v>
      </c>
      <c r="C3361" s="13">
        <v>2</v>
      </c>
      <c r="D3361" s="13">
        <v>1</v>
      </c>
      <c r="E3361" s="13">
        <v>0</v>
      </c>
      <c r="F3361" s="13">
        <v>0</v>
      </c>
      <c r="G3361" s="13" t="s">
        <v>3477</v>
      </c>
      <c r="H3361" s="19">
        <v>218.45699999999999</v>
      </c>
      <c r="I3361" s="13"/>
      <c r="J3361" s="13"/>
    </row>
    <row r="3362" spans="1:10" x14ac:dyDescent="0.35">
      <c r="A3362" s="12">
        <v>2068</v>
      </c>
      <c r="B3362" s="13">
        <v>0</v>
      </c>
      <c r="C3362" s="13">
        <v>2</v>
      </c>
      <c r="D3362" s="13">
        <v>0</v>
      </c>
      <c r="E3362" s="13">
        <v>1</v>
      </c>
      <c r="F3362" s="13">
        <v>0</v>
      </c>
      <c r="G3362" s="13" t="s">
        <v>3480</v>
      </c>
      <c r="H3362" s="19">
        <v>206.62100000000001</v>
      </c>
      <c r="I3362" s="13"/>
      <c r="J3362" s="13"/>
    </row>
    <row r="3363" spans="1:10" x14ac:dyDescent="0.35">
      <c r="A3363" s="12">
        <v>2068</v>
      </c>
      <c r="B3363" s="13">
        <v>0</v>
      </c>
      <c r="C3363" s="13">
        <v>2</v>
      </c>
      <c r="D3363" s="13">
        <v>0</v>
      </c>
      <c r="E3363" s="13">
        <v>0</v>
      </c>
      <c r="F3363" s="13">
        <v>1</v>
      </c>
      <c r="G3363" s="13" t="s">
        <v>3482</v>
      </c>
      <c r="H3363" s="19">
        <v>195.05199999999999</v>
      </c>
      <c r="I3363" s="13"/>
      <c r="J3363" s="13"/>
    </row>
    <row r="3364" spans="1:10" x14ac:dyDescent="0.35">
      <c r="A3364" s="12">
        <v>2068</v>
      </c>
      <c r="B3364" s="13">
        <v>0</v>
      </c>
      <c r="C3364" s="13">
        <v>3</v>
      </c>
      <c r="D3364" s="13">
        <v>1</v>
      </c>
      <c r="E3364" s="13">
        <v>0</v>
      </c>
      <c r="F3364" s="13">
        <v>0</v>
      </c>
      <c r="G3364" s="13" t="s">
        <v>3478</v>
      </c>
      <c r="H3364" s="19">
        <v>247.43899999999999</v>
      </c>
      <c r="I3364" s="13"/>
      <c r="J3364" s="13"/>
    </row>
    <row r="3365" spans="1:10" x14ac:dyDescent="0.35">
      <c r="A3365" s="12">
        <v>2068</v>
      </c>
      <c r="B3365" s="13">
        <v>0</v>
      </c>
      <c r="C3365" s="13">
        <v>3</v>
      </c>
      <c r="D3365" s="13">
        <v>0</v>
      </c>
      <c r="E3365" s="13">
        <v>0</v>
      </c>
      <c r="F3365" s="13">
        <v>1</v>
      </c>
      <c r="G3365" s="13" t="s">
        <v>3483</v>
      </c>
      <c r="H3365" s="19">
        <v>323.91800000000001</v>
      </c>
      <c r="I3365" s="13"/>
      <c r="J3365" s="13"/>
    </row>
    <row r="3366" spans="1:10" x14ac:dyDescent="0.35">
      <c r="A3366" s="12">
        <v>2069</v>
      </c>
      <c r="B3366" s="13">
        <v>1</v>
      </c>
      <c r="C3366" s="13">
        <v>1</v>
      </c>
      <c r="D3366" s="13">
        <v>1</v>
      </c>
      <c r="E3366" s="13">
        <v>0</v>
      </c>
      <c r="F3366" s="13">
        <v>0</v>
      </c>
      <c r="G3366" s="13" t="s">
        <v>3484</v>
      </c>
      <c r="H3366" s="19">
        <v>348.44200000000001</v>
      </c>
      <c r="I3366" s="13"/>
      <c r="J3366" s="13"/>
    </row>
    <row r="3367" spans="1:10" x14ac:dyDescent="0.35">
      <c r="A3367" s="12">
        <v>2069</v>
      </c>
      <c r="B3367" s="13">
        <v>1</v>
      </c>
      <c r="C3367" s="13">
        <v>1</v>
      </c>
      <c r="D3367" s="13">
        <v>0</v>
      </c>
      <c r="E3367" s="13">
        <v>1</v>
      </c>
      <c r="F3367" s="13">
        <v>0</v>
      </c>
      <c r="G3367" s="13" t="s">
        <v>3486</v>
      </c>
      <c r="H3367" s="19">
        <v>187.66</v>
      </c>
      <c r="I3367" s="13"/>
      <c r="J3367" s="13"/>
    </row>
    <row r="3368" spans="1:10" x14ac:dyDescent="0.35">
      <c r="A3368" s="12">
        <v>2069</v>
      </c>
      <c r="B3368" s="13">
        <v>1</v>
      </c>
      <c r="C3368" s="13">
        <v>1</v>
      </c>
      <c r="D3368" s="13">
        <v>0</v>
      </c>
      <c r="E3368" s="13">
        <v>0</v>
      </c>
      <c r="F3368" s="13">
        <v>1</v>
      </c>
      <c r="G3368" s="13" t="s">
        <v>3488</v>
      </c>
      <c r="H3368" s="19">
        <v>249.32300000000001</v>
      </c>
      <c r="I3368" s="13"/>
      <c r="J3368" s="13"/>
    </row>
    <row r="3369" spans="1:10" x14ac:dyDescent="0.35">
      <c r="A3369" s="12">
        <v>2069</v>
      </c>
      <c r="B3369" s="13">
        <v>1</v>
      </c>
      <c r="C3369" s="13">
        <v>2</v>
      </c>
      <c r="D3369" s="13">
        <v>1</v>
      </c>
      <c r="E3369" s="13">
        <v>0</v>
      </c>
      <c r="F3369" s="13">
        <v>0</v>
      </c>
      <c r="G3369" s="13" t="s">
        <v>3485</v>
      </c>
      <c r="H3369" s="19">
        <v>391.63099999999997</v>
      </c>
      <c r="I3369" s="13"/>
      <c r="J3369" s="13"/>
    </row>
    <row r="3370" spans="1:10" x14ac:dyDescent="0.35">
      <c r="A3370" s="12">
        <v>2069</v>
      </c>
      <c r="B3370" s="13">
        <v>1</v>
      </c>
      <c r="C3370" s="13">
        <v>2</v>
      </c>
      <c r="D3370" s="13">
        <v>0</v>
      </c>
      <c r="E3370" s="13">
        <v>1</v>
      </c>
      <c r="F3370" s="13">
        <v>0</v>
      </c>
      <c r="G3370" s="13" t="s">
        <v>3487</v>
      </c>
      <c r="H3370" s="19">
        <v>231.68899999999999</v>
      </c>
      <c r="I3370" s="13"/>
      <c r="J3370" s="13"/>
    </row>
    <row r="3371" spans="1:10" x14ac:dyDescent="0.35">
      <c r="A3371" s="12">
        <v>2069</v>
      </c>
      <c r="B3371" s="13">
        <v>1</v>
      </c>
      <c r="C3371" s="13">
        <v>2</v>
      </c>
      <c r="D3371" s="13">
        <v>0</v>
      </c>
      <c r="E3371" s="13">
        <v>0</v>
      </c>
      <c r="F3371" s="13">
        <v>1</v>
      </c>
      <c r="G3371" s="13" t="s">
        <v>3489</v>
      </c>
      <c r="H3371" s="19">
        <v>433.12099999999998</v>
      </c>
      <c r="I3371" s="13"/>
      <c r="J3371" s="13"/>
    </row>
    <row r="3372" spans="1:10" x14ac:dyDescent="0.35">
      <c r="A3372" s="12">
        <v>2070</v>
      </c>
      <c r="B3372" s="13">
        <v>0</v>
      </c>
      <c r="C3372" s="13">
        <v>1</v>
      </c>
      <c r="D3372" s="13">
        <v>1</v>
      </c>
      <c r="E3372" s="13">
        <v>0</v>
      </c>
      <c r="F3372" s="13">
        <v>0</v>
      </c>
      <c r="G3372" s="13" t="s">
        <v>3490</v>
      </c>
      <c r="H3372" s="19">
        <v>366.02699999999999</v>
      </c>
      <c r="I3372" s="13"/>
      <c r="J3372" s="13"/>
    </row>
    <row r="3373" spans="1:10" x14ac:dyDescent="0.35">
      <c r="A3373" s="12">
        <v>2070</v>
      </c>
      <c r="B3373" s="13">
        <v>0</v>
      </c>
      <c r="C3373" s="13">
        <v>1</v>
      </c>
      <c r="D3373" s="13">
        <v>0</v>
      </c>
      <c r="E3373" s="13">
        <v>1</v>
      </c>
      <c r="F3373" s="13">
        <v>0</v>
      </c>
      <c r="G3373" s="13" t="s">
        <v>3492</v>
      </c>
      <c r="H3373" s="19">
        <v>318.78199999999998</v>
      </c>
      <c r="I3373" s="13"/>
      <c r="J3373" s="13"/>
    </row>
    <row r="3374" spans="1:10" x14ac:dyDescent="0.35">
      <c r="A3374" s="12">
        <v>2070</v>
      </c>
      <c r="B3374" s="13">
        <v>0</v>
      </c>
      <c r="C3374" s="13">
        <v>1</v>
      </c>
      <c r="D3374" s="13">
        <v>0</v>
      </c>
      <c r="E3374" s="13">
        <v>0</v>
      </c>
      <c r="F3374" s="13">
        <v>1</v>
      </c>
      <c r="G3374" s="13" t="s">
        <v>3494</v>
      </c>
      <c r="H3374" s="19">
        <v>436.733</v>
      </c>
      <c r="I3374" s="13"/>
      <c r="J3374" s="13"/>
    </row>
    <row r="3375" spans="1:10" x14ac:dyDescent="0.35">
      <c r="A3375" s="12">
        <v>2070</v>
      </c>
      <c r="B3375" s="13">
        <v>0</v>
      </c>
      <c r="C3375" s="13">
        <v>2</v>
      </c>
      <c r="D3375" s="13">
        <v>1</v>
      </c>
      <c r="E3375" s="13">
        <v>0</v>
      </c>
      <c r="F3375" s="13">
        <v>0</v>
      </c>
      <c r="G3375" s="13" t="s">
        <v>3491</v>
      </c>
      <c r="H3375" s="19">
        <v>361.40300000000002</v>
      </c>
      <c r="I3375" s="13"/>
      <c r="J3375" s="13"/>
    </row>
    <row r="3376" spans="1:10" x14ac:dyDescent="0.35">
      <c r="A3376" s="12">
        <v>2070</v>
      </c>
      <c r="B3376" s="13">
        <v>0</v>
      </c>
      <c r="C3376" s="13">
        <v>2</v>
      </c>
      <c r="D3376" s="13">
        <v>0</v>
      </c>
      <c r="E3376" s="13">
        <v>1</v>
      </c>
      <c r="F3376" s="13">
        <v>0</v>
      </c>
      <c r="G3376" s="13" t="s">
        <v>3493</v>
      </c>
      <c r="H3376" s="19">
        <v>263.226</v>
      </c>
      <c r="I3376" s="13"/>
      <c r="J3376" s="13"/>
    </row>
    <row r="3377" spans="1:10" x14ac:dyDescent="0.35">
      <c r="A3377" s="12">
        <v>2070</v>
      </c>
      <c r="B3377" s="13">
        <v>0</v>
      </c>
      <c r="C3377" s="13">
        <v>2</v>
      </c>
      <c r="D3377" s="13">
        <v>0</v>
      </c>
      <c r="E3377" s="13">
        <v>0</v>
      </c>
      <c r="F3377" s="13">
        <v>1</v>
      </c>
      <c r="G3377" s="13" t="s">
        <v>3495</v>
      </c>
      <c r="H3377" s="19">
        <v>532.95500000000004</v>
      </c>
      <c r="I3377" s="13"/>
      <c r="J3377" s="13"/>
    </row>
    <row r="3378" spans="1:10" x14ac:dyDescent="0.35">
      <c r="A3378" s="12">
        <v>2071</v>
      </c>
      <c r="B3378" s="13">
        <v>0</v>
      </c>
      <c r="C3378" s="13">
        <v>1</v>
      </c>
      <c r="D3378" s="13">
        <v>1</v>
      </c>
      <c r="E3378" s="13">
        <v>0</v>
      </c>
      <c r="F3378" s="13">
        <v>0</v>
      </c>
      <c r="G3378" s="13" t="s">
        <v>3496</v>
      </c>
      <c r="H3378" s="19">
        <v>327.55799999999999</v>
      </c>
      <c r="I3378" s="13"/>
      <c r="J3378" s="13"/>
    </row>
    <row r="3379" spans="1:10" x14ac:dyDescent="0.35">
      <c r="A3379" s="12">
        <v>2071</v>
      </c>
      <c r="B3379" s="13">
        <v>0</v>
      </c>
      <c r="C3379" s="13">
        <v>1</v>
      </c>
      <c r="D3379" s="13">
        <v>0</v>
      </c>
      <c r="E3379" s="13">
        <v>1</v>
      </c>
      <c r="F3379" s="13">
        <v>0</v>
      </c>
      <c r="G3379" s="13" t="s">
        <v>3499</v>
      </c>
      <c r="H3379" s="19">
        <v>289.48200000000003</v>
      </c>
      <c r="I3379" s="13"/>
      <c r="J3379" s="13"/>
    </row>
    <row r="3380" spans="1:10" x14ac:dyDescent="0.35">
      <c r="A3380" s="12">
        <v>2071</v>
      </c>
      <c r="B3380" s="13">
        <v>0</v>
      </c>
      <c r="C3380" s="13">
        <v>1</v>
      </c>
      <c r="D3380" s="13">
        <v>0</v>
      </c>
      <c r="E3380" s="13">
        <v>0</v>
      </c>
      <c r="F3380" s="13">
        <v>1</v>
      </c>
      <c r="G3380" s="13" t="s">
        <v>3502</v>
      </c>
      <c r="H3380" s="19">
        <v>519.06799999999998</v>
      </c>
      <c r="I3380" s="13"/>
      <c r="J3380" s="13"/>
    </row>
    <row r="3381" spans="1:10" x14ac:dyDescent="0.35">
      <c r="A3381" s="12">
        <v>2071</v>
      </c>
      <c r="B3381" s="13">
        <v>0</v>
      </c>
      <c r="C3381" s="13">
        <v>2</v>
      </c>
      <c r="D3381" s="13">
        <v>1</v>
      </c>
      <c r="E3381" s="13">
        <v>0</v>
      </c>
      <c r="F3381" s="13">
        <v>0</v>
      </c>
      <c r="G3381" s="13" t="s">
        <v>3497</v>
      </c>
      <c r="H3381" s="19">
        <v>342.61700000000002</v>
      </c>
      <c r="I3381" s="13"/>
      <c r="J3381" s="13"/>
    </row>
    <row r="3382" spans="1:10" x14ac:dyDescent="0.35">
      <c r="A3382" s="12">
        <v>2071</v>
      </c>
      <c r="B3382" s="13">
        <v>0</v>
      </c>
      <c r="C3382" s="13">
        <v>2</v>
      </c>
      <c r="D3382" s="13">
        <v>0</v>
      </c>
      <c r="E3382" s="13">
        <v>1</v>
      </c>
      <c r="F3382" s="13">
        <v>0</v>
      </c>
      <c r="G3382" s="13" t="s">
        <v>3500</v>
      </c>
      <c r="H3382" s="19">
        <v>294.81700000000001</v>
      </c>
      <c r="I3382" s="13"/>
      <c r="J3382" s="13" t="s">
        <v>109</v>
      </c>
    </row>
    <row r="3383" spans="1:10" x14ac:dyDescent="0.35">
      <c r="A3383" s="12">
        <v>2071</v>
      </c>
      <c r="B3383" s="13">
        <v>0</v>
      </c>
      <c r="C3383" s="13">
        <v>2</v>
      </c>
      <c r="D3383" s="13">
        <v>0</v>
      </c>
      <c r="E3383" s="13">
        <v>0</v>
      </c>
      <c r="F3383" s="13">
        <v>1</v>
      </c>
      <c r="G3383" s="13" t="s">
        <v>3503</v>
      </c>
      <c r="H3383" s="19">
        <v>400.21100000000001</v>
      </c>
      <c r="I3383" s="13"/>
      <c r="J3383" s="13"/>
    </row>
    <row r="3384" spans="1:10" x14ac:dyDescent="0.35">
      <c r="A3384" s="12">
        <v>2071</v>
      </c>
      <c r="B3384" s="13">
        <v>0</v>
      </c>
      <c r="C3384" s="13">
        <v>3</v>
      </c>
      <c r="D3384" s="13">
        <v>1</v>
      </c>
      <c r="E3384" s="13">
        <v>0</v>
      </c>
      <c r="F3384" s="13">
        <v>0</v>
      </c>
      <c r="G3384" s="13" t="s">
        <v>3498</v>
      </c>
      <c r="H3384" s="19">
        <v>344.11799999999999</v>
      </c>
      <c r="I3384" s="13"/>
      <c r="J3384" s="13"/>
    </row>
    <row r="3385" spans="1:10" x14ac:dyDescent="0.35">
      <c r="A3385" s="12">
        <v>2071</v>
      </c>
      <c r="B3385" s="13">
        <v>0</v>
      </c>
      <c r="C3385" s="13">
        <v>3</v>
      </c>
      <c r="D3385" s="13">
        <v>0</v>
      </c>
      <c r="E3385" s="13">
        <v>1</v>
      </c>
      <c r="F3385" s="13">
        <v>0</v>
      </c>
      <c r="G3385" s="13" t="s">
        <v>3501</v>
      </c>
      <c r="H3385" s="19">
        <v>361.83100000000002</v>
      </c>
      <c r="I3385" s="13"/>
      <c r="J3385" s="13" t="s">
        <v>109</v>
      </c>
    </row>
    <row r="3386" spans="1:10" x14ac:dyDescent="0.35">
      <c r="A3386" s="12">
        <v>2071</v>
      </c>
      <c r="B3386" s="13">
        <v>0</v>
      </c>
      <c r="C3386" s="13">
        <v>3</v>
      </c>
      <c r="D3386" s="13">
        <v>0</v>
      </c>
      <c r="E3386" s="13">
        <v>0</v>
      </c>
      <c r="F3386" s="13">
        <v>1</v>
      </c>
      <c r="G3386" s="13" t="s">
        <v>3504</v>
      </c>
      <c r="H3386" s="19">
        <v>623.28899999999999</v>
      </c>
      <c r="I3386" s="13"/>
      <c r="J3386" s="13"/>
    </row>
    <row r="3387" spans="1:10" x14ac:dyDescent="0.35">
      <c r="A3387" s="12">
        <v>2072</v>
      </c>
      <c r="B3387" s="13">
        <v>1</v>
      </c>
      <c r="C3387" s="13">
        <v>1</v>
      </c>
      <c r="D3387" s="13">
        <v>1</v>
      </c>
      <c r="E3387" s="13">
        <v>0</v>
      </c>
      <c r="F3387" s="13">
        <v>0</v>
      </c>
      <c r="G3387" s="13" t="s">
        <v>3505</v>
      </c>
      <c r="H3387" s="19">
        <v>341.95100000000002</v>
      </c>
      <c r="I3387" s="13"/>
      <c r="J3387" s="13"/>
    </row>
    <row r="3388" spans="1:10" x14ac:dyDescent="0.35">
      <c r="A3388" s="12">
        <v>2072</v>
      </c>
      <c r="B3388" s="13">
        <v>1</v>
      </c>
      <c r="C3388" s="13">
        <v>1</v>
      </c>
      <c r="D3388" s="13">
        <v>0</v>
      </c>
      <c r="E3388" s="13">
        <v>1</v>
      </c>
      <c r="F3388" s="13">
        <v>0</v>
      </c>
      <c r="G3388" s="13" t="s">
        <v>3508</v>
      </c>
      <c r="H3388" s="19">
        <v>226.9</v>
      </c>
      <c r="I3388" s="13"/>
      <c r="J3388" s="13"/>
    </row>
    <row r="3389" spans="1:10" x14ac:dyDescent="0.35">
      <c r="A3389" s="12">
        <v>2072</v>
      </c>
      <c r="B3389" s="13">
        <v>1</v>
      </c>
      <c r="C3389" s="13">
        <v>1</v>
      </c>
      <c r="D3389" s="13">
        <v>0</v>
      </c>
      <c r="E3389" s="13">
        <v>0</v>
      </c>
      <c r="F3389" s="13">
        <v>1</v>
      </c>
      <c r="G3389" s="13" t="s">
        <v>3511</v>
      </c>
      <c r="H3389" s="19">
        <v>377.755</v>
      </c>
      <c r="I3389" s="13"/>
      <c r="J3389" s="13"/>
    </row>
    <row r="3390" spans="1:10" x14ac:dyDescent="0.35">
      <c r="A3390" s="12">
        <v>2072</v>
      </c>
      <c r="B3390" s="13">
        <v>1</v>
      </c>
      <c r="C3390" s="13">
        <v>2</v>
      </c>
      <c r="D3390" s="13">
        <v>1</v>
      </c>
      <c r="E3390" s="13">
        <v>0</v>
      </c>
      <c r="F3390" s="13">
        <v>0</v>
      </c>
      <c r="G3390" s="13" t="s">
        <v>3506</v>
      </c>
      <c r="H3390" s="19">
        <v>340.84</v>
      </c>
      <c r="I3390" s="13"/>
      <c r="J3390" s="13"/>
    </row>
    <row r="3391" spans="1:10" x14ac:dyDescent="0.35">
      <c r="A3391" s="12">
        <v>2072</v>
      </c>
      <c r="B3391" s="13">
        <v>1</v>
      </c>
      <c r="C3391" s="13">
        <v>2</v>
      </c>
      <c r="D3391" s="13">
        <v>0</v>
      </c>
      <c r="E3391" s="13">
        <v>1</v>
      </c>
      <c r="F3391" s="13">
        <v>0</v>
      </c>
      <c r="G3391" s="13" t="s">
        <v>3509</v>
      </c>
      <c r="H3391" s="19">
        <v>331.08499999999998</v>
      </c>
      <c r="I3391" s="13"/>
      <c r="J3391" s="13"/>
    </row>
    <row r="3392" spans="1:10" x14ac:dyDescent="0.35">
      <c r="A3392" s="12">
        <v>2072</v>
      </c>
      <c r="B3392" s="13">
        <v>1</v>
      </c>
      <c r="C3392" s="13">
        <v>2</v>
      </c>
      <c r="D3392" s="13">
        <v>0</v>
      </c>
      <c r="E3392" s="13">
        <v>0</v>
      </c>
      <c r="F3392" s="13">
        <v>1</v>
      </c>
      <c r="G3392" s="13" t="s">
        <v>3512</v>
      </c>
      <c r="H3392" s="19">
        <v>425.404</v>
      </c>
      <c r="I3392" s="13"/>
      <c r="J3392" s="13"/>
    </row>
    <row r="3393" spans="1:10" x14ac:dyDescent="0.35">
      <c r="A3393" s="12">
        <v>2072</v>
      </c>
      <c r="B3393" s="13">
        <v>1</v>
      </c>
      <c r="C3393" s="13">
        <v>3</v>
      </c>
      <c r="D3393" s="13">
        <v>1</v>
      </c>
      <c r="E3393" s="13">
        <v>0</v>
      </c>
      <c r="F3393" s="13">
        <v>0</v>
      </c>
      <c r="G3393" s="13" t="s">
        <v>3507</v>
      </c>
      <c r="H3393" s="19">
        <v>343.67200000000003</v>
      </c>
      <c r="I3393" s="13"/>
      <c r="J3393" s="13"/>
    </row>
    <row r="3394" spans="1:10" x14ac:dyDescent="0.35">
      <c r="A3394" s="12">
        <v>2072</v>
      </c>
      <c r="B3394" s="13">
        <v>1</v>
      </c>
      <c r="C3394" s="13">
        <v>3</v>
      </c>
      <c r="D3394" s="13">
        <v>0</v>
      </c>
      <c r="E3394" s="13">
        <v>1</v>
      </c>
      <c r="F3394" s="13">
        <v>0</v>
      </c>
      <c r="G3394" s="13" t="s">
        <v>3510</v>
      </c>
      <c r="H3394" s="19">
        <v>345.57499999999999</v>
      </c>
      <c r="I3394" s="13"/>
      <c r="J3394" s="13"/>
    </row>
    <row r="3395" spans="1:10" x14ac:dyDescent="0.35">
      <c r="A3395" s="12">
        <v>2072</v>
      </c>
      <c r="B3395" s="13">
        <v>1</v>
      </c>
      <c r="C3395" s="13">
        <v>3</v>
      </c>
      <c r="D3395" s="13">
        <v>0</v>
      </c>
      <c r="E3395" s="13">
        <v>0</v>
      </c>
      <c r="F3395" s="13">
        <v>1</v>
      </c>
      <c r="G3395" s="13" t="s">
        <v>3513</v>
      </c>
      <c r="H3395" s="19">
        <v>206.97399999999999</v>
      </c>
      <c r="I3395" s="13"/>
      <c r="J3395" s="13"/>
    </row>
    <row r="3396" spans="1:10" x14ac:dyDescent="0.35">
      <c r="A3396" s="12">
        <v>2073</v>
      </c>
      <c r="B3396" s="13">
        <v>1</v>
      </c>
      <c r="C3396" s="13">
        <v>1</v>
      </c>
      <c r="D3396" s="13">
        <v>1</v>
      </c>
      <c r="E3396" s="13">
        <v>0</v>
      </c>
      <c r="F3396" s="13">
        <v>0</v>
      </c>
      <c r="G3396" s="13" t="s">
        <v>3514</v>
      </c>
      <c r="H3396" s="19">
        <v>361.57499999999999</v>
      </c>
      <c r="I3396" s="13"/>
      <c r="J3396" s="13"/>
    </row>
    <row r="3397" spans="1:10" x14ac:dyDescent="0.35">
      <c r="A3397" s="12">
        <v>2073</v>
      </c>
      <c r="B3397" s="13">
        <v>1</v>
      </c>
      <c r="C3397" s="13">
        <v>1</v>
      </c>
      <c r="D3397" s="13">
        <v>0</v>
      </c>
      <c r="E3397" s="13">
        <v>1</v>
      </c>
      <c r="F3397" s="13">
        <v>0</v>
      </c>
      <c r="G3397" s="13" t="s">
        <v>3516</v>
      </c>
      <c r="H3397" s="19">
        <v>307.55</v>
      </c>
      <c r="I3397" s="13"/>
      <c r="J3397" s="13"/>
    </row>
    <row r="3398" spans="1:10" x14ac:dyDescent="0.35">
      <c r="A3398" s="12">
        <v>2073</v>
      </c>
      <c r="B3398" s="13">
        <v>1</v>
      </c>
      <c r="C3398" s="13">
        <v>1</v>
      </c>
      <c r="D3398" s="13">
        <v>0</v>
      </c>
      <c r="E3398" s="13">
        <v>0</v>
      </c>
      <c r="F3398" s="13">
        <v>1</v>
      </c>
      <c r="G3398" s="13" t="s">
        <v>3518</v>
      </c>
      <c r="H3398" s="19">
        <v>438.59500000000003</v>
      </c>
      <c r="I3398" s="13"/>
      <c r="J3398" s="13"/>
    </row>
    <row r="3399" spans="1:10" x14ac:dyDescent="0.35">
      <c r="A3399" s="12">
        <v>2073</v>
      </c>
      <c r="B3399" s="13">
        <v>1</v>
      </c>
      <c r="C3399" s="13">
        <v>2</v>
      </c>
      <c r="D3399" s="13">
        <v>1</v>
      </c>
      <c r="E3399" s="13">
        <v>0</v>
      </c>
      <c r="F3399" s="13">
        <v>0</v>
      </c>
      <c r="G3399" s="13" t="s">
        <v>3515</v>
      </c>
      <c r="H3399" s="19">
        <v>349.476</v>
      </c>
      <c r="I3399" s="13"/>
      <c r="J3399" s="13"/>
    </row>
    <row r="3400" spans="1:10" x14ac:dyDescent="0.35">
      <c r="A3400" s="12">
        <v>2073</v>
      </c>
      <c r="B3400" s="13">
        <v>1</v>
      </c>
      <c r="C3400" s="13">
        <v>2</v>
      </c>
      <c r="D3400" s="13">
        <v>0</v>
      </c>
      <c r="E3400" s="13">
        <v>1</v>
      </c>
      <c r="F3400" s="13">
        <v>0</v>
      </c>
      <c r="G3400" s="13" t="s">
        <v>3517</v>
      </c>
      <c r="H3400" s="19">
        <v>295.51900000000001</v>
      </c>
      <c r="I3400" s="13"/>
      <c r="J3400" s="13"/>
    </row>
    <row r="3401" spans="1:10" x14ac:dyDescent="0.35">
      <c r="A3401" s="12">
        <v>2073</v>
      </c>
      <c r="B3401" s="13">
        <v>1</v>
      </c>
      <c r="C3401" s="13">
        <v>2</v>
      </c>
      <c r="D3401" s="13">
        <v>0</v>
      </c>
      <c r="E3401" s="13">
        <v>0</v>
      </c>
      <c r="F3401" s="13">
        <v>1</v>
      </c>
      <c r="G3401" s="13" t="s">
        <v>3519</v>
      </c>
      <c r="H3401" s="19">
        <v>462.69799999999998</v>
      </c>
      <c r="I3401" s="13"/>
      <c r="J3401" s="13"/>
    </row>
    <row r="3402" spans="1:10" x14ac:dyDescent="0.35">
      <c r="A3402" s="12">
        <v>2074</v>
      </c>
      <c r="B3402" s="13">
        <v>1</v>
      </c>
      <c r="C3402" s="13">
        <v>1</v>
      </c>
      <c r="D3402" s="13">
        <v>1</v>
      </c>
      <c r="E3402" s="13">
        <v>0</v>
      </c>
      <c r="F3402" s="13">
        <v>0</v>
      </c>
      <c r="G3402" s="13" t="s">
        <v>3520</v>
      </c>
      <c r="H3402" s="19">
        <v>273.69299999999998</v>
      </c>
      <c r="I3402" s="13"/>
      <c r="J3402" s="13"/>
    </row>
    <row r="3403" spans="1:10" x14ac:dyDescent="0.35">
      <c r="A3403" s="12">
        <v>2074</v>
      </c>
      <c r="B3403" s="13">
        <v>1</v>
      </c>
      <c r="C3403" s="13">
        <v>1</v>
      </c>
      <c r="D3403" s="13">
        <v>0</v>
      </c>
      <c r="E3403" s="13">
        <v>1</v>
      </c>
      <c r="F3403" s="13">
        <v>0</v>
      </c>
      <c r="G3403" s="13" t="s">
        <v>3523</v>
      </c>
      <c r="H3403" s="19">
        <v>138.166</v>
      </c>
      <c r="I3403" s="13"/>
      <c r="J3403" s="13"/>
    </row>
    <row r="3404" spans="1:10" x14ac:dyDescent="0.35">
      <c r="A3404" s="12">
        <v>2074</v>
      </c>
      <c r="B3404" s="13">
        <v>1</v>
      </c>
      <c r="C3404" s="13">
        <v>1</v>
      </c>
      <c r="D3404" s="13">
        <v>0</v>
      </c>
      <c r="E3404" s="13">
        <v>0</v>
      </c>
      <c r="F3404" s="13">
        <v>1</v>
      </c>
      <c r="G3404" s="13" t="s">
        <v>3526</v>
      </c>
      <c r="H3404" s="19">
        <v>291.12</v>
      </c>
      <c r="I3404" s="13"/>
      <c r="J3404" s="13"/>
    </row>
    <row r="3405" spans="1:10" x14ac:dyDescent="0.35">
      <c r="A3405" s="12">
        <v>2074</v>
      </c>
      <c r="B3405" s="13">
        <v>1</v>
      </c>
      <c r="C3405" s="13">
        <v>2</v>
      </c>
      <c r="D3405" s="13">
        <v>1</v>
      </c>
      <c r="E3405" s="13">
        <v>0</v>
      </c>
      <c r="F3405" s="13">
        <v>0</v>
      </c>
      <c r="G3405" s="13" t="s">
        <v>3521</v>
      </c>
      <c r="H3405" s="19">
        <v>288.59300000000002</v>
      </c>
      <c r="I3405" s="13"/>
      <c r="J3405" s="13"/>
    </row>
    <row r="3406" spans="1:10" x14ac:dyDescent="0.35">
      <c r="A3406" s="12">
        <v>2074</v>
      </c>
      <c r="B3406" s="13">
        <v>1</v>
      </c>
      <c r="C3406" s="13">
        <v>2</v>
      </c>
      <c r="D3406" s="13">
        <v>0</v>
      </c>
      <c r="E3406" s="13">
        <v>1</v>
      </c>
      <c r="F3406" s="13">
        <v>0</v>
      </c>
      <c r="G3406" s="13" t="s">
        <v>3524</v>
      </c>
      <c r="H3406" s="19">
        <v>132.953</v>
      </c>
      <c r="I3406" s="13"/>
      <c r="J3406" s="13"/>
    </row>
    <row r="3407" spans="1:10" x14ac:dyDescent="0.35">
      <c r="A3407" s="12">
        <v>2074</v>
      </c>
      <c r="B3407" s="13">
        <v>1</v>
      </c>
      <c r="C3407" s="13">
        <v>2</v>
      </c>
      <c r="D3407" s="13">
        <v>0</v>
      </c>
      <c r="E3407" s="13">
        <v>0</v>
      </c>
      <c r="F3407" s="13">
        <v>1</v>
      </c>
      <c r="G3407" s="13" t="s">
        <v>3527</v>
      </c>
      <c r="H3407" s="19">
        <v>422.20800000000003</v>
      </c>
      <c r="I3407" s="13"/>
      <c r="J3407" s="13"/>
    </row>
    <row r="3408" spans="1:10" x14ac:dyDescent="0.35">
      <c r="A3408" s="12">
        <v>2074</v>
      </c>
      <c r="B3408" s="13">
        <v>1</v>
      </c>
      <c r="C3408" s="13">
        <v>3</v>
      </c>
      <c r="D3408" s="13">
        <v>1</v>
      </c>
      <c r="E3408" s="13">
        <v>0</v>
      </c>
      <c r="F3408" s="13">
        <v>0</v>
      </c>
      <c r="G3408" s="13" t="s">
        <v>3522</v>
      </c>
      <c r="H3408" s="19">
        <v>368.50599999999997</v>
      </c>
      <c r="I3408" s="13"/>
      <c r="J3408" s="13"/>
    </row>
    <row r="3409" spans="1:10" x14ac:dyDescent="0.35">
      <c r="A3409" s="12">
        <v>2074</v>
      </c>
      <c r="B3409" s="13">
        <v>1</v>
      </c>
      <c r="C3409" s="13">
        <v>3</v>
      </c>
      <c r="D3409" s="13">
        <v>0</v>
      </c>
      <c r="E3409" s="13">
        <v>1</v>
      </c>
      <c r="F3409" s="13">
        <v>0</v>
      </c>
      <c r="G3409" s="13" t="s">
        <v>3525</v>
      </c>
      <c r="H3409" s="19">
        <v>217.67400000000001</v>
      </c>
      <c r="I3409" s="13"/>
      <c r="J3409" s="13"/>
    </row>
    <row r="3410" spans="1:10" x14ac:dyDescent="0.35">
      <c r="A3410" s="12">
        <v>2074</v>
      </c>
      <c r="B3410" s="13">
        <v>1</v>
      </c>
      <c r="C3410" s="13">
        <v>3</v>
      </c>
      <c r="D3410" s="13">
        <v>0</v>
      </c>
      <c r="E3410" s="13">
        <v>0</v>
      </c>
      <c r="F3410" s="13">
        <v>1</v>
      </c>
      <c r="G3410" s="13" t="s">
        <v>3528</v>
      </c>
      <c r="H3410" s="19">
        <v>420.75</v>
      </c>
      <c r="I3410" s="13"/>
      <c r="J3410" s="13"/>
    </row>
    <row r="3411" spans="1:10" x14ac:dyDescent="0.35">
      <c r="A3411" s="12">
        <v>2075</v>
      </c>
      <c r="B3411" s="13">
        <v>1</v>
      </c>
      <c r="C3411" s="13">
        <v>1</v>
      </c>
      <c r="D3411" s="13">
        <v>1</v>
      </c>
      <c r="E3411" s="13">
        <v>0</v>
      </c>
      <c r="F3411" s="13">
        <v>0</v>
      </c>
      <c r="G3411" s="13" t="s">
        <v>3529</v>
      </c>
      <c r="H3411" s="19">
        <v>349.21</v>
      </c>
      <c r="I3411" s="13"/>
      <c r="J3411" s="13"/>
    </row>
    <row r="3412" spans="1:10" x14ac:dyDescent="0.35">
      <c r="A3412" s="12">
        <v>2075</v>
      </c>
      <c r="B3412" s="13">
        <v>1</v>
      </c>
      <c r="C3412" s="13">
        <v>1</v>
      </c>
      <c r="D3412" s="13">
        <v>0</v>
      </c>
      <c r="E3412" s="13">
        <v>1</v>
      </c>
      <c r="F3412" s="13">
        <v>0</v>
      </c>
      <c r="G3412" s="13" t="s">
        <v>3532</v>
      </c>
      <c r="H3412" s="19">
        <v>218.149</v>
      </c>
      <c r="I3412" s="13"/>
      <c r="J3412" s="13"/>
    </row>
    <row r="3413" spans="1:10" x14ac:dyDescent="0.35">
      <c r="A3413" s="12">
        <v>2075</v>
      </c>
      <c r="B3413" s="13">
        <v>1</v>
      </c>
      <c r="C3413" s="13">
        <v>1</v>
      </c>
      <c r="D3413" s="13">
        <v>0</v>
      </c>
      <c r="E3413" s="13">
        <v>0</v>
      </c>
      <c r="F3413" s="13">
        <v>1</v>
      </c>
      <c r="G3413" s="13" t="s">
        <v>3535</v>
      </c>
      <c r="H3413" s="19">
        <v>445.32400000000001</v>
      </c>
      <c r="I3413" s="13"/>
      <c r="J3413" s="13"/>
    </row>
    <row r="3414" spans="1:10" x14ac:dyDescent="0.35">
      <c r="A3414" s="12">
        <v>2075</v>
      </c>
      <c r="B3414" s="13">
        <v>1</v>
      </c>
      <c r="C3414" s="13">
        <v>2</v>
      </c>
      <c r="D3414" s="13">
        <v>1</v>
      </c>
      <c r="E3414" s="13">
        <v>0</v>
      </c>
      <c r="F3414" s="13">
        <v>0</v>
      </c>
      <c r="G3414" s="13" t="s">
        <v>3530</v>
      </c>
      <c r="H3414" s="19">
        <v>372.46899999999999</v>
      </c>
      <c r="I3414" s="13"/>
      <c r="J3414" s="13"/>
    </row>
    <row r="3415" spans="1:10" x14ac:dyDescent="0.35">
      <c r="A3415" s="12">
        <v>2075</v>
      </c>
      <c r="B3415" s="13">
        <v>1</v>
      </c>
      <c r="C3415" s="13">
        <v>2</v>
      </c>
      <c r="D3415" s="13">
        <v>0</v>
      </c>
      <c r="E3415" s="13">
        <v>1</v>
      </c>
      <c r="F3415" s="13">
        <v>0</v>
      </c>
      <c r="G3415" s="13" t="s">
        <v>3533</v>
      </c>
      <c r="H3415" s="19">
        <v>230.46100000000001</v>
      </c>
      <c r="I3415" s="13"/>
      <c r="J3415" s="13"/>
    </row>
    <row r="3416" spans="1:10" x14ac:dyDescent="0.35">
      <c r="A3416" s="12">
        <v>2075</v>
      </c>
      <c r="B3416" s="13">
        <v>1</v>
      </c>
      <c r="C3416" s="13">
        <v>2</v>
      </c>
      <c r="D3416" s="13">
        <v>0</v>
      </c>
      <c r="E3416" s="13">
        <v>0</v>
      </c>
      <c r="F3416" s="13">
        <v>1</v>
      </c>
      <c r="G3416" s="13" t="s">
        <v>3536</v>
      </c>
      <c r="H3416" s="19">
        <v>390.02600000000001</v>
      </c>
      <c r="I3416" s="13"/>
      <c r="J3416" s="13"/>
    </row>
    <row r="3417" spans="1:10" x14ac:dyDescent="0.35">
      <c r="A3417" s="12">
        <v>2075</v>
      </c>
      <c r="B3417" s="13">
        <v>1</v>
      </c>
      <c r="C3417" s="13">
        <v>3</v>
      </c>
      <c r="D3417" s="13">
        <v>1</v>
      </c>
      <c r="E3417" s="13">
        <v>0</v>
      </c>
      <c r="F3417" s="13">
        <v>0</v>
      </c>
      <c r="G3417" s="13" t="s">
        <v>3531</v>
      </c>
      <c r="H3417" s="19">
        <v>231.45099999999999</v>
      </c>
      <c r="I3417" s="13"/>
      <c r="J3417" s="13"/>
    </row>
    <row r="3418" spans="1:10" x14ac:dyDescent="0.35">
      <c r="A3418" s="12">
        <v>2075</v>
      </c>
      <c r="B3418" s="13">
        <v>1</v>
      </c>
      <c r="C3418" s="13">
        <v>3</v>
      </c>
      <c r="D3418" s="13">
        <v>0</v>
      </c>
      <c r="E3418" s="13">
        <v>1</v>
      </c>
      <c r="F3418" s="13">
        <v>0</v>
      </c>
      <c r="G3418" s="13" t="s">
        <v>3534</v>
      </c>
      <c r="H3418" s="19">
        <v>142.29499999999999</v>
      </c>
      <c r="I3418" s="13"/>
      <c r="J3418" s="13"/>
    </row>
    <row r="3419" spans="1:10" x14ac:dyDescent="0.35">
      <c r="A3419" s="12">
        <v>2075</v>
      </c>
      <c r="B3419" s="13">
        <v>1</v>
      </c>
      <c r="C3419" s="13">
        <v>3</v>
      </c>
      <c r="D3419" s="13">
        <v>0</v>
      </c>
      <c r="E3419" s="13">
        <v>0</v>
      </c>
      <c r="F3419" s="13">
        <v>1</v>
      </c>
      <c r="G3419" s="13" t="s">
        <v>3537</v>
      </c>
      <c r="H3419" s="19">
        <v>362.79700000000003</v>
      </c>
      <c r="I3419" s="13"/>
      <c r="J3419" s="13"/>
    </row>
    <row r="3420" spans="1:10" x14ac:dyDescent="0.35">
      <c r="A3420" s="12">
        <v>2076</v>
      </c>
      <c r="B3420" s="13">
        <v>1</v>
      </c>
      <c r="C3420" s="13">
        <v>1</v>
      </c>
      <c r="D3420" s="13">
        <v>1</v>
      </c>
      <c r="E3420" s="13">
        <v>0</v>
      </c>
      <c r="F3420" s="13">
        <v>0</v>
      </c>
      <c r="G3420" s="13" t="s">
        <v>3538</v>
      </c>
      <c r="H3420" s="19">
        <v>434.27300000000002</v>
      </c>
      <c r="I3420" s="13"/>
      <c r="J3420" s="13"/>
    </row>
    <row r="3421" spans="1:10" x14ac:dyDescent="0.35">
      <c r="A3421" s="12">
        <v>2076</v>
      </c>
      <c r="B3421" s="13">
        <v>1</v>
      </c>
      <c r="C3421" s="13">
        <v>1</v>
      </c>
      <c r="D3421" s="13">
        <v>0</v>
      </c>
      <c r="E3421" s="13">
        <v>1</v>
      </c>
      <c r="F3421" s="13">
        <v>0</v>
      </c>
      <c r="G3421" s="13" t="s">
        <v>3541</v>
      </c>
      <c r="H3421" s="19">
        <v>302.21499999999997</v>
      </c>
      <c r="I3421" s="13"/>
      <c r="J3421" s="13"/>
    </row>
    <row r="3422" spans="1:10" x14ac:dyDescent="0.35">
      <c r="A3422" s="12">
        <v>2076</v>
      </c>
      <c r="B3422" s="13">
        <v>1</v>
      </c>
      <c r="C3422" s="13">
        <v>1</v>
      </c>
      <c r="D3422" s="13">
        <v>0</v>
      </c>
      <c r="E3422" s="13">
        <v>0</v>
      </c>
      <c r="F3422" s="13">
        <v>1</v>
      </c>
      <c r="G3422" s="13" t="s">
        <v>3544</v>
      </c>
      <c r="H3422" s="19">
        <v>317.46300000000002</v>
      </c>
      <c r="I3422" s="13"/>
      <c r="J3422" s="13"/>
    </row>
    <row r="3423" spans="1:10" x14ac:dyDescent="0.35">
      <c r="A3423" s="12">
        <v>2076</v>
      </c>
      <c r="B3423" s="13">
        <v>1</v>
      </c>
      <c r="C3423" s="13">
        <v>2</v>
      </c>
      <c r="D3423" s="13">
        <v>1</v>
      </c>
      <c r="E3423" s="13">
        <v>0</v>
      </c>
      <c r="F3423" s="13">
        <v>0</v>
      </c>
      <c r="G3423" s="13" t="s">
        <v>3539</v>
      </c>
      <c r="H3423" s="19">
        <v>407.34100000000001</v>
      </c>
      <c r="I3423" s="13"/>
      <c r="J3423" s="13"/>
    </row>
    <row r="3424" spans="1:10" x14ac:dyDescent="0.35">
      <c r="A3424" s="12">
        <v>2076</v>
      </c>
      <c r="B3424" s="13">
        <v>1</v>
      </c>
      <c r="C3424" s="13">
        <v>2</v>
      </c>
      <c r="D3424" s="13">
        <v>0</v>
      </c>
      <c r="E3424" s="13">
        <v>1</v>
      </c>
      <c r="F3424" s="13">
        <v>0</v>
      </c>
      <c r="G3424" s="13" t="s">
        <v>3542</v>
      </c>
      <c r="H3424" s="19">
        <v>316.976</v>
      </c>
      <c r="I3424" s="13"/>
      <c r="J3424" s="13"/>
    </row>
    <row r="3425" spans="1:10" x14ac:dyDescent="0.35">
      <c r="A3425" s="12">
        <v>2076</v>
      </c>
      <c r="B3425" s="13">
        <v>1</v>
      </c>
      <c r="C3425" s="13">
        <v>2</v>
      </c>
      <c r="D3425" s="13">
        <v>0</v>
      </c>
      <c r="E3425" s="13">
        <v>0</v>
      </c>
      <c r="F3425" s="13">
        <v>1</v>
      </c>
      <c r="G3425" s="13" t="s">
        <v>3545</v>
      </c>
      <c r="H3425" s="19">
        <v>388.29700000000003</v>
      </c>
      <c r="I3425" s="13"/>
      <c r="J3425" s="13"/>
    </row>
    <row r="3426" spans="1:10" x14ac:dyDescent="0.35">
      <c r="A3426" s="17">
        <v>2076</v>
      </c>
      <c r="B3426" s="15">
        <v>1</v>
      </c>
      <c r="C3426" s="15">
        <v>3</v>
      </c>
      <c r="D3426" s="15">
        <v>1</v>
      </c>
      <c r="E3426" s="15">
        <v>0</v>
      </c>
      <c r="F3426" s="15">
        <v>0</v>
      </c>
      <c r="G3426" s="15" t="s">
        <v>3540</v>
      </c>
      <c r="H3426" s="19">
        <v>407.32600000000002</v>
      </c>
      <c r="I3426" s="13"/>
      <c r="J3426" s="13"/>
    </row>
    <row r="3427" spans="1:10" x14ac:dyDescent="0.35">
      <c r="A3427" s="12">
        <v>2076</v>
      </c>
      <c r="B3427" s="13">
        <v>1</v>
      </c>
      <c r="C3427" s="13">
        <v>3</v>
      </c>
      <c r="D3427" s="13">
        <v>0</v>
      </c>
      <c r="E3427" s="13">
        <v>1</v>
      </c>
      <c r="F3427" s="13">
        <v>0</v>
      </c>
      <c r="G3427" s="13" t="s">
        <v>3543</v>
      </c>
      <c r="H3427" s="19">
        <v>314.27</v>
      </c>
      <c r="I3427" s="13"/>
      <c r="J3427" s="13"/>
    </row>
    <row r="3428" spans="1:10" x14ac:dyDescent="0.35">
      <c r="A3428" s="12">
        <v>2076</v>
      </c>
      <c r="B3428" s="13">
        <v>1</v>
      </c>
      <c r="C3428" s="13">
        <v>3</v>
      </c>
      <c r="D3428" s="13">
        <v>0</v>
      </c>
      <c r="E3428" s="13">
        <v>0</v>
      </c>
      <c r="F3428" s="13">
        <v>1</v>
      </c>
      <c r="G3428" s="13" t="s">
        <v>3546</v>
      </c>
      <c r="H3428" s="19">
        <v>441.91399999999999</v>
      </c>
      <c r="I3428" s="13"/>
      <c r="J3428" s="13"/>
    </row>
    <row r="3429" spans="1:10" x14ac:dyDescent="0.35">
      <c r="A3429" s="12">
        <v>2077</v>
      </c>
      <c r="B3429" s="13">
        <v>1</v>
      </c>
      <c r="C3429" s="13">
        <v>1</v>
      </c>
      <c r="D3429" s="13">
        <v>1</v>
      </c>
      <c r="E3429" s="13">
        <v>0</v>
      </c>
      <c r="F3429" s="13">
        <v>0</v>
      </c>
      <c r="G3429" s="13" t="s">
        <v>3547</v>
      </c>
      <c r="H3429" s="19">
        <v>273.255</v>
      </c>
      <c r="I3429" s="13"/>
      <c r="J3429" s="13"/>
    </row>
    <row r="3430" spans="1:10" x14ac:dyDescent="0.35">
      <c r="A3430" s="12">
        <v>2077</v>
      </c>
      <c r="B3430" s="13">
        <v>1</v>
      </c>
      <c r="C3430" s="13">
        <v>1</v>
      </c>
      <c r="D3430" s="13">
        <v>0</v>
      </c>
      <c r="E3430" s="13">
        <v>1</v>
      </c>
      <c r="F3430" s="13">
        <v>0</v>
      </c>
      <c r="G3430" s="13" t="s">
        <v>3549</v>
      </c>
      <c r="H3430" s="19">
        <v>656.83900000000006</v>
      </c>
      <c r="I3430" s="13"/>
      <c r="J3430" s="13"/>
    </row>
    <row r="3431" spans="1:10" x14ac:dyDescent="0.35">
      <c r="A3431" s="12">
        <v>2077</v>
      </c>
      <c r="B3431" s="13">
        <v>1</v>
      </c>
      <c r="C3431" s="13">
        <v>1</v>
      </c>
      <c r="D3431" s="13">
        <v>0</v>
      </c>
      <c r="E3431" s="13">
        <v>0</v>
      </c>
      <c r="F3431" s="13">
        <v>1</v>
      </c>
      <c r="G3431" s="13" t="s">
        <v>3551</v>
      </c>
      <c r="H3431" s="19">
        <v>261.17700000000002</v>
      </c>
      <c r="I3431" s="13"/>
      <c r="J3431" s="13"/>
    </row>
    <row r="3432" spans="1:10" x14ac:dyDescent="0.35">
      <c r="A3432" s="12">
        <v>2077</v>
      </c>
      <c r="B3432" s="13">
        <v>1</v>
      </c>
      <c r="C3432" s="13">
        <v>2</v>
      </c>
      <c r="D3432" s="13">
        <v>1</v>
      </c>
      <c r="E3432" s="13">
        <v>0</v>
      </c>
      <c r="F3432" s="13">
        <v>0</v>
      </c>
      <c r="G3432" s="13" t="s">
        <v>3548</v>
      </c>
      <c r="H3432" s="19">
        <v>309.85399999999998</v>
      </c>
      <c r="I3432" s="13"/>
      <c r="J3432" s="13"/>
    </row>
    <row r="3433" spans="1:10" x14ac:dyDescent="0.35">
      <c r="A3433" s="12">
        <v>2077</v>
      </c>
      <c r="B3433" s="13">
        <v>1</v>
      </c>
      <c r="C3433" s="13">
        <v>2</v>
      </c>
      <c r="D3433" s="13">
        <v>0</v>
      </c>
      <c r="E3433" s="13">
        <v>1</v>
      </c>
      <c r="F3433" s="13">
        <v>0</v>
      </c>
      <c r="G3433" s="13" t="s">
        <v>3550</v>
      </c>
      <c r="H3433" s="19">
        <v>435.32900000000001</v>
      </c>
      <c r="I3433" s="13"/>
      <c r="J3433" s="13"/>
    </row>
    <row r="3434" spans="1:10" x14ac:dyDescent="0.35">
      <c r="A3434" s="12">
        <v>2077</v>
      </c>
      <c r="B3434" s="13">
        <v>1</v>
      </c>
      <c r="C3434" s="13">
        <v>2</v>
      </c>
      <c r="D3434" s="13">
        <v>0</v>
      </c>
      <c r="E3434" s="13">
        <v>0</v>
      </c>
      <c r="F3434" s="13">
        <v>1</v>
      </c>
      <c r="G3434" s="13" t="s">
        <v>3552</v>
      </c>
      <c r="H3434" s="19">
        <v>238.09100000000001</v>
      </c>
      <c r="I3434" s="13"/>
      <c r="J3434" s="13"/>
    </row>
    <row r="3435" spans="1:10" x14ac:dyDescent="0.35">
      <c r="A3435" s="12">
        <v>2078</v>
      </c>
      <c r="B3435" s="13">
        <v>0</v>
      </c>
      <c r="C3435" s="13">
        <v>1</v>
      </c>
      <c r="D3435" s="13">
        <v>1</v>
      </c>
      <c r="E3435" s="13">
        <v>0</v>
      </c>
      <c r="F3435" s="13">
        <v>0</v>
      </c>
      <c r="G3435" s="13" t="s">
        <v>3553</v>
      </c>
      <c r="H3435" s="19">
        <v>274.86399999999998</v>
      </c>
      <c r="I3435" s="13"/>
      <c r="J3435" s="13"/>
    </row>
    <row r="3436" spans="1:10" x14ac:dyDescent="0.35">
      <c r="A3436" s="12">
        <v>2078</v>
      </c>
      <c r="B3436" s="13">
        <v>0</v>
      </c>
      <c r="C3436" s="13">
        <v>1</v>
      </c>
      <c r="D3436" s="13">
        <v>0</v>
      </c>
      <c r="E3436" s="13">
        <v>1</v>
      </c>
      <c r="F3436" s="13">
        <v>0</v>
      </c>
      <c r="G3436" s="13" t="s">
        <v>3555</v>
      </c>
      <c r="H3436" s="19">
        <v>258.32799999999997</v>
      </c>
      <c r="I3436" s="13"/>
      <c r="J3436" s="13"/>
    </row>
    <row r="3437" spans="1:10" x14ac:dyDescent="0.35">
      <c r="A3437" s="12">
        <v>2078</v>
      </c>
      <c r="B3437" s="13">
        <v>0</v>
      </c>
      <c r="C3437" s="13">
        <v>1</v>
      </c>
      <c r="D3437" s="13">
        <v>0</v>
      </c>
      <c r="E3437" s="13">
        <v>0</v>
      </c>
      <c r="F3437" s="13">
        <v>1</v>
      </c>
      <c r="G3437" s="13" t="s">
        <v>3557</v>
      </c>
      <c r="H3437" s="19">
        <v>285.303</v>
      </c>
      <c r="I3437" s="13"/>
      <c r="J3437" s="13"/>
    </row>
    <row r="3438" spans="1:10" x14ac:dyDescent="0.35">
      <c r="A3438" s="12">
        <v>2078</v>
      </c>
      <c r="B3438" s="13">
        <v>0</v>
      </c>
      <c r="C3438" s="13">
        <v>2</v>
      </c>
      <c r="D3438" s="13">
        <v>1</v>
      </c>
      <c r="E3438" s="13">
        <v>0</v>
      </c>
      <c r="F3438" s="13">
        <v>0</v>
      </c>
      <c r="G3438" s="13" t="s">
        <v>3554</v>
      </c>
      <c r="H3438" s="19">
        <v>309.15699999999998</v>
      </c>
      <c r="I3438" s="13"/>
      <c r="J3438" s="13"/>
    </row>
    <row r="3439" spans="1:10" x14ac:dyDescent="0.35">
      <c r="A3439" s="12">
        <v>2078</v>
      </c>
      <c r="B3439" s="13">
        <v>0</v>
      </c>
      <c r="C3439" s="13">
        <v>2</v>
      </c>
      <c r="D3439" s="13">
        <v>0</v>
      </c>
      <c r="E3439" s="13">
        <v>1</v>
      </c>
      <c r="F3439" s="13">
        <v>0</v>
      </c>
      <c r="G3439" s="13" t="s">
        <v>3556</v>
      </c>
      <c r="H3439" s="19">
        <v>275.44600000000003</v>
      </c>
      <c r="I3439" s="13"/>
      <c r="J3439" s="13"/>
    </row>
    <row r="3440" spans="1:10" x14ac:dyDescent="0.35">
      <c r="A3440" s="12">
        <v>2078</v>
      </c>
      <c r="B3440" s="13">
        <v>0</v>
      </c>
      <c r="C3440" s="13">
        <v>2</v>
      </c>
      <c r="D3440" s="13">
        <v>0</v>
      </c>
      <c r="E3440" s="13">
        <v>0</v>
      </c>
      <c r="F3440" s="13">
        <v>1</v>
      </c>
      <c r="G3440" s="13" t="s">
        <v>3558</v>
      </c>
      <c r="H3440" s="19">
        <v>342.14299999999997</v>
      </c>
      <c r="I3440" s="13"/>
      <c r="J3440" s="13"/>
    </row>
    <row r="3441" spans="1:10" x14ac:dyDescent="0.35">
      <c r="A3441" s="12">
        <v>2079</v>
      </c>
      <c r="B3441" s="13">
        <v>0</v>
      </c>
      <c r="C3441" s="13">
        <v>1</v>
      </c>
      <c r="D3441" s="13">
        <v>1</v>
      </c>
      <c r="E3441" s="13">
        <v>0</v>
      </c>
      <c r="F3441" s="13">
        <v>0</v>
      </c>
      <c r="G3441" s="13" t="s">
        <v>3559</v>
      </c>
      <c r="H3441" s="19">
        <v>407.43599999999998</v>
      </c>
      <c r="I3441" s="13"/>
      <c r="J3441" s="13"/>
    </row>
    <row r="3442" spans="1:10" x14ac:dyDescent="0.35">
      <c r="A3442" s="12">
        <v>2079</v>
      </c>
      <c r="B3442" s="13">
        <v>0</v>
      </c>
      <c r="C3442" s="13">
        <v>1</v>
      </c>
      <c r="D3442" s="13">
        <v>0</v>
      </c>
      <c r="E3442" s="13">
        <v>1</v>
      </c>
      <c r="F3442" s="13">
        <v>0</v>
      </c>
      <c r="G3442" s="13" t="s">
        <v>3561</v>
      </c>
      <c r="H3442" s="19">
        <v>296.91500000000002</v>
      </c>
      <c r="I3442" s="13"/>
      <c r="J3442" s="13"/>
    </row>
    <row r="3443" spans="1:10" x14ac:dyDescent="0.35">
      <c r="A3443" s="12">
        <v>2079</v>
      </c>
      <c r="B3443" s="13">
        <v>0</v>
      </c>
      <c r="C3443" s="13">
        <v>1</v>
      </c>
      <c r="D3443" s="13">
        <v>0</v>
      </c>
      <c r="E3443" s="13">
        <v>0</v>
      </c>
      <c r="F3443" s="13">
        <v>1</v>
      </c>
      <c r="G3443" s="13" t="s">
        <v>3563</v>
      </c>
      <c r="H3443" s="19">
        <v>291.82900000000001</v>
      </c>
      <c r="I3443" s="13"/>
      <c r="J3443" s="13"/>
    </row>
    <row r="3444" spans="1:10" x14ac:dyDescent="0.35">
      <c r="A3444" s="12">
        <v>2079</v>
      </c>
      <c r="B3444" s="13">
        <v>0</v>
      </c>
      <c r="C3444" s="13">
        <v>2</v>
      </c>
      <c r="D3444" s="13">
        <v>1</v>
      </c>
      <c r="E3444" s="13">
        <v>0</v>
      </c>
      <c r="F3444" s="13">
        <v>0</v>
      </c>
      <c r="G3444" s="13" t="s">
        <v>3560</v>
      </c>
      <c r="H3444" s="19">
        <v>410.964</v>
      </c>
      <c r="I3444" s="13"/>
      <c r="J3444" s="13"/>
    </row>
    <row r="3445" spans="1:10" x14ac:dyDescent="0.35">
      <c r="A3445" s="12">
        <v>2079</v>
      </c>
      <c r="B3445" s="13">
        <v>0</v>
      </c>
      <c r="C3445" s="13">
        <v>2</v>
      </c>
      <c r="D3445" s="13">
        <v>0</v>
      </c>
      <c r="E3445" s="13">
        <v>1</v>
      </c>
      <c r="F3445" s="13">
        <v>0</v>
      </c>
      <c r="G3445" s="13" t="s">
        <v>3562</v>
      </c>
      <c r="H3445" s="19">
        <v>331.15600000000001</v>
      </c>
      <c r="I3445" s="13"/>
      <c r="J3445" s="13"/>
    </row>
    <row r="3446" spans="1:10" x14ac:dyDescent="0.35">
      <c r="A3446" s="12">
        <v>2079</v>
      </c>
      <c r="B3446" s="13">
        <v>0</v>
      </c>
      <c r="C3446" s="13">
        <v>2</v>
      </c>
      <c r="D3446" s="13">
        <v>0</v>
      </c>
      <c r="E3446" s="13">
        <v>0</v>
      </c>
      <c r="F3446" s="13">
        <v>1</v>
      </c>
      <c r="G3446" s="13" t="s">
        <v>3564</v>
      </c>
      <c r="H3446" s="19">
        <v>302.05099999999999</v>
      </c>
      <c r="I3446" s="13"/>
      <c r="J3446" s="13"/>
    </row>
    <row r="3447" spans="1:10" x14ac:dyDescent="0.35">
      <c r="A3447" s="12">
        <v>2080</v>
      </c>
      <c r="B3447" s="13">
        <v>1</v>
      </c>
      <c r="C3447" s="13">
        <v>1</v>
      </c>
      <c r="D3447" s="13">
        <v>1</v>
      </c>
      <c r="E3447" s="13">
        <v>0</v>
      </c>
      <c r="F3447" s="13">
        <v>0</v>
      </c>
      <c r="G3447" s="13" t="s">
        <v>3565</v>
      </c>
      <c r="H3447" s="19">
        <v>280.18700000000001</v>
      </c>
      <c r="I3447" s="13"/>
      <c r="J3447" s="13"/>
    </row>
    <row r="3448" spans="1:10" x14ac:dyDescent="0.35">
      <c r="A3448" s="12">
        <v>2080</v>
      </c>
      <c r="B3448" s="13">
        <v>1</v>
      </c>
      <c r="C3448" s="13">
        <v>1</v>
      </c>
      <c r="D3448" s="13">
        <v>0</v>
      </c>
      <c r="E3448" s="13">
        <v>1</v>
      </c>
      <c r="F3448" s="13">
        <v>0</v>
      </c>
      <c r="G3448" s="13" t="s">
        <v>3568</v>
      </c>
      <c r="H3448" s="19">
        <v>105.30200000000001</v>
      </c>
      <c r="I3448" s="13"/>
      <c r="J3448" s="13"/>
    </row>
    <row r="3449" spans="1:10" x14ac:dyDescent="0.35">
      <c r="A3449" s="12">
        <v>2080</v>
      </c>
      <c r="B3449" s="13">
        <v>1</v>
      </c>
      <c r="C3449" s="13">
        <v>1</v>
      </c>
      <c r="D3449" s="13">
        <v>0</v>
      </c>
      <c r="E3449" s="13">
        <v>0</v>
      </c>
      <c r="F3449" s="13">
        <v>1</v>
      </c>
      <c r="G3449" s="13" t="s">
        <v>3571</v>
      </c>
      <c r="H3449" s="19">
        <v>200.15700000000001</v>
      </c>
      <c r="I3449" s="13"/>
      <c r="J3449" s="13"/>
    </row>
    <row r="3450" spans="1:10" x14ac:dyDescent="0.35">
      <c r="A3450" s="12">
        <v>2080</v>
      </c>
      <c r="B3450" s="13">
        <v>1</v>
      </c>
      <c r="C3450" s="13">
        <v>2</v>
      </c>
      <c r="D3450" s="13">
        <v>1</v>
      </c>
      <c r="E3450" s="13">
        <v>0</v>
      </c>
      <c r="F3450" s="13">
        <v>0</v>
      </c>
      <c r="G3450" s="13" t="s">
        <v>3566</v>
      </c>
      <c r="H3450" s="19">
        <v>373.45</v>
      </c>
      <c r="I3450" s="13"/>
      <c r="J3450" s="13"/>
    </row>
    <row r="3451" spans="1:10" x14ac:dyDescent="0.35">
      <c r="A3451" s="12">
        <v>2080</v>
      </c>
      <c r="B3451" s="13">
        <v>1</v>
      </c>
      <c r="C3451" s="13">
        <v>2</v>
      </c>
      <c r="D3451" s="13">
        <v>0</v>
      </c>
      <c r="E3451" s="13">
        <v>1</v>
      </c>
      <c r="F3451" s="13">
        <v>0</v>
      </c>
      <c r="G3451" s="13" t="s">
        <v>3569</v>
      </c>
      <c r="H3451" s="19">
        <v>154.02000000000001</v>
      </c>
      <c r="I3451" s="13"/>
      <c r="J3451" s="13"/>
    </row>
    <row r="3452" spans="1:10" x14ac:dyDescent="0.35">
      <c r="A3452" s="12">
        <v>2080</v>
      </c>
      <c r="B3452" s="13">
        <v>1</v>
      </c>
      <c r="C3452" s="13">
        <v>2</v>
      </c>
      <c r="D3452" s="13">
        <v>0</v>
      </c>
      <c r="E3452" s="13">
        <v>0</v>
      </c>
      <c r="F3452" s="13">
        <v>1</v>
      </c>
      <c r="G3452" s="13" t="s">
        <v>3572</v>
      </c>
      <c r="H3452" s="19">
        <v>273.55900000000003</v>
      </c>
      <c r="I3452" s="13"/>
      <c r="J3452" s="13"/>
    </row>
    <row r="3453" spans="1:10" x14ac:dyDescent="0.35">
      <c r="A3453" s="12">
        <v>2080</v>
      </c>
      <c r="B3453" s="13">
        <v>1</v>
      </c>
      <c r="C3453" s="13">
        <v>3</v>
      </c>
      <c r="D3453" s="13">
        <v>1</v>
      </c>
      <c r="E3453" s="13">
        <v>0</v>
      </c>
      <c r="F3453" s="13">
        <v>0</v>
      </c>
      <c r="G3453" s="13" t="s">
        <v>3567</v>
      </c>
      <c r="H3453" s="19">
        <v>379.28</v>
      </c>
      <c r="I3453" s="13"/>
      <c r="J3453" s="13"/>
    </row>
    <row r="3454" spans="1:10" x14ac:dyDescent="0.35">
      <c r="A3454" s="12">
        <v>2080</v>
      </c>
      <c r="B3454" s="13">
        <v>1</v>
      </c>
      <c r="C3454" s="13">
        <v>3</v>
      </c>
      <c r="D3454" s="13">
        <v>0</v>
      </c>
      <c r="E3454" s="13">
        <v>1</v>
      </c>
      <c r="F3454" s="13">
        <v>0</v>
      </c>
      <c r="G3454" s="13" t="s">
        <v>3570</v>
      </c>
      <c r="H3454" s="19">
        <v>168.49799999999999</v>
      </c>
      <c r="I3454" s="13"/>
      <c r="J3454" s="13"/>
    </row>
    <row r="3455" spans="1:10" x14ac:dyDescent="0.35">
      <c r="A3455" s="12">
        <v>2080</v>
      </c>
      <c r="B3455" s="13">
        <v>1</v>
      </c>
      <c r="C3455" s="13">
        <v>3</v>
      </c>
      <c r="D3455" s="13">
        <v>0</v>
      </c>
      <c r="E3455" s="13">
        <v>0</v>
      </c>
      <c r="F3455" s="13">
        <v>1</v>
      </c>
      <c r="G3455" s="13" t="s">
        <v>3573</v>
      </c>
      <c r="H3455" s="19">
        <v>274.51</v>
      </c>
      <c r="I3455" s="13"/>
      <c r="J3455" s="13"/>
    </row>
    <row r="3456" spans="1:10" x14ac:dyDescent="0.35">
      <c r="A3456" s="12">
        <v>2081</v>
      </c>
      <c r="B3456" s="13">
        <v>1</v>
      </c>
      <c r="C3456" s="13">
        <v>1</v>
      </c>
      <c r="D3456" s="13">
        <v>1</v>
      </c>
      <c r="E3456" s="13">
        <v>0</v>
      </c>
      <c r="F3456" s="13">
        <v>0</v>
      </c>
      <c r="G3456" s="13" t="s">
        <v>3574</v>
      </c>
      <c r="H3456" s="19">
        <v>375.98099999999999</v>
      </c>
      <c r="I3456" s="13"/>
      <c r="J3456" s="13"/>
    </row>
    <row r="3457" spans="1:10" x14ac:dyDescent="0.35">
      <c r="A3457" s="12">
        <v>2081</v>
      </c>
      <c r="B3457" s="13">
        <v>1</v>
      </c>
      <c r="C3457" s="13">
        <v>1</v>
      </c>
      <c r="D3457" s="13">
        <v>0</v>
      </c>
      <c r="E3457" s="13">
        <v>1</v>
      </c>
      <c r="F3457" s="13">
        <v>0</v>
      </c>
      <c r="G3457" s="13" t="s">
        <v>3577</v>
      </c>
      <c r="H3457" s="19">
        <v>185.02799999999999</v>
      </c>
      <c r="I3457" s="13"/>
      <c r="J3457" s="13"/>
    </row>
    <row r="3458" spans="1:10" x14ac:dyDescent="0.35">
      <c r="A3458" s="12">
        <v>2081</v>
      </c>
      <c r="B3458" s="13">
        <v>1</v>
      </c>
      <c r="C3458" s="13">
        <v>1</v>
      </c>
      <c r="D3458" s="13">
        <v>0</v>
      </c>
      <c r="E3458" s="13">
        <v>0</v>
      </c>
      <c r="F3458" s="13">
        <v>1</v>
      </c>
      <c r="G3458" s="13" t="s">
        <v>3580</v>
      </c>
      <c r="H3458" s="19">
        <v>327.17399999999998</v>
      </c>
      <c r="I3458" s="13"/>
      <c r="J3458" s="13"/>
    </row>
    <row r="3459" spans="1:10" x14ac:dyDescent="0.35">
      <c r="A3459" s="12">
        <v>2081</v>
      </c>
      <c r="B3459" s="13">
        <v>1</v>
      </c>
      <c r="C3459" s="13">
        <v>2</v>
      </c>
      <c r="D3459" s="13">
        <v>1</v>
      </c>
      <c r="E3459" s="13">
        <v>0</v>
      </c>
      <c r="F3459" s="13">
        <v>0</v>
      </c>
      <c r="G3459" s="13" t="s">
        <v>3575</v>
      </c>
      <c r="H3459" s="19">
        <v>268.05700000000002</v>
      </c>
      <c r="I3459" s="13"/>
      <c r="J3459" s="13"/>
    </row>
    <row r="3460" spans="1:10" x14ac:dyDescent="0.35">
      <c r="A3460" s="12">
        <v>2081</v>
      </c>
      <c r="B3460" s="13">
        <v>1</v>
      </c>
      <c r="C3460" s="13">
        <v>2</v>
      </c>
      <c r="D3460" s="13">
        <v>0</v>
      </c>
      <c r="E3460" s="13">
        <v>1</v>
      </c>
      <c r="F3460" s="13">
        <v>0</v>
      </c>
      <c r="G3460" s="13" t="s">
        <v>3578</v>
      </c>
      <c r="H3460" s="19">
        <v>177.63300000000001</v>
      </c>
      <c r="I3460" s="13"/>
      <c r="J3460" s="13"/>
    </row>
    <row r="3461" spans="1:10" x14ac:dyDescent="0.35">
      <c r="A3461" s="12">
        <v>2081</v>
      </c>
      <c r="B3461" s="13">
        <v>1</v>
      </c>
      <c r="C3461" s="13">
        <v>2</v>
      </c>
      <c r="D3461" s="13">
        <v>0</v>
      </c>
      <c r="E3461" s="13">
        <v>0</v>
      </c>
      <c r="F3461" s="13">
        <v>1</v>
      </c>
      <c r="G3461" s="13" t="s">
        <v>3581</v>
      </c>
      <c r="H3461" s="19">
        <v>412.92099999999999</v>
      </c>
      <c r="I3461" s="13"/>
      <c r="J3461" s="13"/>
    </row>
    <row r="3462" spans="1:10" x14ac:dyDescent="0.35">
      <c r="A3462" s="12">
        <v>2081</v>
      </c>
      <c r="B3462" s="13">
        <v>1</v>
      </c>
      <c r="C3462" s="13">
        <v>3</v>
      </c>
      <c r="D3462" s="13">
        <v>1</v>
      </c>
      <c r="E3462" s="13">
        <v>0</v>
      </c>
      <c r="F3462" s="13">
        <v>0</v>
      </c>
      <c r="G3462" s="13" t="s">
        <v>3576</v>
      </c>
      <c r="H3462" s="19">
        <v>227.529</v>
      </c>
      <c r="I3462" s="13"/>
      <c r="J3462" s="13"/>
    </row>
    <row r="3463" spans="1:10" x14ac:dyDescent="0.35">
      <c r="A3463" s="12">
        <v>2081</v>
      </c>
      <c r="B3463" s="13">
        <v>1</v>
      </c>
      <c r="C3463" s="13">
        <v>3</v>
      </c>
      <c r="D3463" s="13">
        <v>0</v>
      </c>
      <c r="E3463" s="13">
        <v>1</v>
      </c>
      <c r="F3463" s="13">
        <v>0</v>
      </c>
      <c r="G3463" s="13" t="s">
        <v>3579</v>
      </c>
      <c r="H3463" s="19">
        <v>185.602</v>
      </c>
      <c r="I3463" s="13"/>
      <c r="J3463" s="13"/>
    </row>
    <row r="3464" spans="1:10" x14ac:dyDescent="0.35">
      <c r="A3464" s="12">
        <v>2081</v>
      </c>
      <c r="B3464" s="13">
        <v>1</v>
      </c>
      <c r="C3464" s="13">
        <v>3</v>
      </c>
      <c r="D3464" s="13">
        <v>0</v>
      </c>
      <c r="E3464" s="13">
        <v>0</v>
      </c>
      <c r="F3464" s="13">
        <v>1</v>
      </c>
      <c r="G3464" s="13" t="s">
        <v>3582</v>
      </c>
      <c r="H3464" s="19">
        <v>381.00400000000002</v>
      </c>
      <c r="I3464" s="13"/>
      <c r="J3464" s="13"/>
    </row>
    <row r="3465" spans="1:10" x14ac:dyDescent="0.35">
      <c r="A3465" s="12">
        <v>2082</v>
      </c>
      <c r="B3465" s="13">
        <v>1</v>
      </c>
      <c r="C3465" s="13">
        <v>1</v>
      </c>
      <c r="D3465" s="13">
        <v>1</v>
      </c>
      <c r="E3465" s="13">
        <v>0</v>
      </c>
      <c r="F3465" s="13">
        <v>0</v>
      </c>
      <c r="G3465" s="13" t="s">
        <v>3583</v>
      </c>
      <c r="H3465" s="19">
        <v>365.423</v>
      </c>
      <c r="I3465" s="13"/>
      <c r="J3465" s="13"/>
    </row>
    <row r="3466" spans="1:10" x14ac:dyDescent="0.35">
      <c r="A3466" s="12">
        <v>2082</v>
      </c>
      <c r="B3466" s="13">
        <v>1</v>
      </c>
      <c r="C3466" s="13">
        <v>1</v>
      </c>
      <c r="D3466" s="13">
        <v>0</v>
      </c>
      <c r="E3466" s="13">
        <v>1</v>
      </c>
      <c r="F3466" s="13">
        <v>0</v>
      </c>
      <c r="G3466" s="13" t="s">
        <v>3586</v>
      </c>
      <c r="H3466" s="19">
        <v>163.619</v>
      </c>
      <c r="I3466" s="13"/>
      <c r="J3466" s="13"/>
    </row>
    <row r="3467" spans="1:10" x14ac:dyDescent="0.35">
      <c r="A3467" s="12">
        <v>2082</v>
      </c>
      <c r="B3467" s="13">
        <v>1</v>
      </c>
      <c r="C3467" s="13">
        <v>1</v>
      </c>
      <c r="D3467" s="13">
        <v>0</v>
      </c>
      <c r="E3467" s="13">
        <v>0</v>
      </c>
      <c r="F3467" s="13">
        <v>1</v>
      </c>
      <c r="G3467" s="13" t="s">
        <v>3589</v>
      </c>
      <c r="H3467" s="19">
        <v>451.56799999999998</v>
      </c>
      <c r="I3467" s="13"/>
      <c r="J3467" s="13"/>
    </row>
    <row r="3468" spans="1:10" x14ac:dyDescent="0.35">
      <c r="A3468" s="12">
        <v>2082</v>
      </c>
      <c r="B3468" s="13">
        <v>1</v>
      </c>
      <c r="C3468" s="13">
        <v>2</v>
      </c>
      <c r="D3468" s="13">
        <v>1</v>
      </c>
      <c r="E3468" s="13">
        <v>0</v>
      </c>
      <c r="F3468" s="13">
        <v>0</v>
      </c>
      <c r="G3468" s="13" t="s">
        <v>3584</v>
      </c>
      <c r="H3468" s="19">
        <v>344.76400000000001</v>
      </c>
      <c r="I3468" s="13"/>
      <c r="J3468" s="13"/>
    </row>
    <row r="3469" spans="1:10" x14ac:dyDescent="0.35">
      <c r="A3469" s="12">
        <v>2082</v>
      </c>
      <c r="B3469" s="13">
        <v>1</v>
      </c>
      <c r="C3469" s="13">
        <v>2</v>
      </c>
      <c r="D3469" s="13">
        <v>0</v>
      </c>
      <c r="E3469" s="13">
        <v>1</v>
      </c>
      <c r="F3469" s="13">
        <v>0</v>
      </c>
      <c r="G3469" s="13" t="s">
        <v>3587</v>
      </c>
      <c r="H3469" s="19">
        <v>167.44499999999999</v>
      </c>
      <c r="I3469" s="13"/>
      <c r="J3469" s="13"/>
    </row>
    <row r="3470" spans="1:10" x14ac:dyDescent="0.35">
      <c r="A3470" s="12">
        <v>2082</v>
      </c>
      <c r="B3470" s="13">
        <v>1</v>
      </c>
      <c r="C3470" s="13">
        <v>2</v>
      </c>
      <c r="D3470" s="13">
        <v>0</v>
      </c>
      <c r="E3470" s="13">
        <v>0</v>
      </c>
      <c r="F3470" s="13">
        <v>1</v>
      </c>
      <c r="G3470" s="13" t="s">
        <v>3590</v>
      </c>
      <c r="H3470" s="19">
        <v>314.04300000000001</v>
      </c>
      <c r="I3470" s="13"/>
      <c r="J3470" s="13"/>
    </row>
    <row r="3471" spans="1:10" x14ac:dyDescent="0.35">
      <c r="A3471" s="12">
        <v>2082</v>
      </c>
      <c r="B3471" s="13">
        <v>1</v>
      </c>
      <c r="C3471" s="13">
        <v>3</v>
      </c>
      <c r="D3471" s="13">
        <v>1</v>
      </c>
      <c r="E3471" s="13">
        <v>0</v>
      </c>
      <c r="F3471" s="13">
        <v>0</v>
      </c>
      <c r="G3471" s="13" t="s">
        <v>3585</v>
      </c>
      <c r="H3471" s="19">
        <v>381.54899999999998</v>
      </c>
      <c r="I3471" s="13"/>
      <c r="J3471" s="13"/>
    </row>
    <row r="3472" spans="1:10" x14ac:dyDescent="0.35">
      <c r="A3472" s="12">
        <v>2082</v>
      </c>
      <c r="B3472" s="13">
        <v>1</v>
      </c>
      <c r="C3472" s="13">
        <v>3</v>
      </c>
      <c r="D3472" s="13">
        <v>0</v>
      </c>
      <c r="E3472" s="13">
        <v>1</v>
      </c>
      <c r="F3472" s="13">
        <v>0</v>
      </c>
      <c r="G3472" s="13" t="s">
        <v>3588</v>
      </c>
      <c r="H3472" s="19">
        <v>205.01400000000001</v>
      </c>
      <c r="I3472" s="13"/>
      <c r="J3472" s="13"/>
    </row>
    <row r="3473" spans="1:10" x14ac:dyDescent="0.35">
      <c r="A3473" s="12">
        <v>2082</v>
      </c>
      <c r="B3473" s="13">
        <v>1</v>
      </c>
      <c r="C3473" s="13">
        <v>3</v>
      </c>
      <c r="D3473" s="13">
        <v>0</v>
      </c>
      <c r="E3473" s="13">
        <v>0</v>
      </c>
      <c r="F3473" s="13">
        <v>1</v>
      </c>
      <c r="G3473" s="13" t="s">
        <v>3591</v>
      </c>
      <c r="H3473" s="19">
        <v>362.60399999999998</v>
      </c>
      <c r="I3473" s="13"/>
      <c r="J3473" s="13"/>
    </row>
    <row r="3474" spans="1:10" x14ac:dyDescent="0.35">
      <c r="A3474" s="12">
        <v>2083</v>
      </c>
      <c r="B3474" s="13">
        <v>1</v>
      </c>
      <c r="C3474" s="13">
        <v>1</v>
      </c>
      <c r="D3474" s="13">
        <v>1</v>
      </c>
      <c r="E3474" s="13">
        <v>0</v>
      </c>
      <c r="F3474" s="13">
        <v>0</v>
      </c>
      <c r="G3474" s="13" t="s">
        <v>3592</v>
      </c>
      <c r="H3474" s="19">
        <v>271.06599999999997</v>
      </c>
      <c r="I3474" s="13"/>
      <c r="J3474" s="13"/>
    </row>
    <row r="3475" spans="1:10" x14ac:dyDescent="0.35">
      <c r="A3475" s="12">
        <v>2083</v>
      </c>
      <c r="B3475" s="13">
        <v>1</v>
      </c>
      <c r="C3475" s="13">
        <v>1</v>
      </c>
      <c r="D3475" s="13">
        <v>0</v>
      </c>
      <c r="E3475" s="13">
        <v>1</v>
      </c>
      <c r="F3475" s="13">
        <v>0</v>
      </c>
      <c r="G3475" s="13" t="s">
        <v>3595</v>
      </c>
      <c r="H3475" s="19">
        <v>145.774</v>
      </c>
      <c r="I3475" s="13"/>
      <c r="J3475" s="13"/>
    </row>
    <row r="3476" spans="1:10" x14ac:dyDescent="0.35">
      <c r="A3476" s="12">
        <v>2083</v>
      </c>
      <c r="B3476" s="13">
        <v>1</v>
      </c>
      <c r="C3476" s="13">
        <v>1</v>
      </c>
      <c r="D3476" s="13">
        <v>0</v>
      </c>
      <c r="E3476" s="13">
        <v>0</v>
      </c>
      <c r="F3476" s="13">
        <v>1</v>
      </c>
      <c r="G3476" s="13" t="s">
        <v>3598</v>
      </c>
      <c r="H3476" s="19">
        <v>434.06400000000002</v>
      </c>
      <c r="I3476" s="13"/>
      <c r="J3476" s="13"/>
    </row>
    <row r="3477" spans="1:10" x14ac:dyDescent="0.35">
      <c r="A3477" s="12">
        <v>2083</v>
      </c>
      <c r="B3477" s="13">
        <v>1</v>
      </c>
      <c r="C3477" s="13">
        <v>2</v>
      </c>
      <c r="D3477" s="13">
        <v>1</v>
      </c>
      <c r="E3477" s="13">
        <v>0</v>
      </c>
      <c r="F3477" s="13">
        <v>0</v>
      </c>
      <c r="G3477" s="13" t="s">
        <v>3593</v>
      </c>
      <c r="H3477" s="19">
        <v>313.92</v>
      </c>
      <c r="I3477" s="13"/>
      <c r="J3477" s="13"/>
    </row>
    <row r="3478" spans="1:10" x14ac:dyDescent="0.35">
      <c r="A3478" s="12">
        <v>2083</v>
      </c>
      <c r="B3478" s="13">
        <v>1</v>
      </c>
      <c r="C3478" s="13">
        <v>2</v>
      </c>
      <c r="D3478" s="13">
        <v>0</v>
      </c>
      <c r="E3478" s="13">
        <v>1</v>
      </c>
      <c r="F3478" s="13">
        <v>0</v>
      </c>
      <c r="G3478" s="13" t="s">
        <v>3596</v>
      </c>
      <c r="H3478" s="19">
        <v>176.994</v>
      </c>
      <c r="I3478" s="13"/>
      <c r="J3478" s="13"/>
    </row>
    <row r="3479" spans="1:10" x14ac:dyDescent="0.35">
      <c r="A3479" s="12">
        <v>2083</v>
      </c>
      <c r="B3479" s="13">
        <v>1</v>
      </c>
      <c r="C3479" s="13">
        <v>2</v>
      </c>
      <c r="D3479" s="13">
        <v>0</v>
      </c>
      <c r="E3479" s="13">
        <v>0</v>
      </c>
      <c r="F3479" s="13">
        <v>1</v>
      </c>
      <c r="G3479" s="13" t="s">
        <v>3599</v>
      </c>
      <c r="H3479" s="19">
        <v>312.81799999999998</v>
      </c>
      <c r="I3479" s="13"/>
      <c r="J3479" s="13"/>
    </row>
    <row r="3480" spans="1:10" x14ac:dyDescent="0.35">
      <c r="A3480" s="12">
        <v>2083</v>
      </c>
      <c r="B3480" s="13">
        <v>1</v>
      </c>
      <c r="C3480" s="13">
        <v>3</v>
      </c>
      <c r="D3480" s="13">
        <v>1</v>
      </c>
      <c r="E3480" s="13">
        <v>0</v>
      </c>
      <c r="F3480" s="13">
        <v>0</v>
      </c>
      <c r="G3480" s="13" t="s">
        <v>3594</v>
      </c>
      <c r="H3480" s="19">
        <v>265.53100000000001</v>
      </c>
      <c r="I3480" s="13"/>
      <c r="J3480" s="13"/>
    </row>
    <row r="3481" spans="1:10" x14ac:dyDescent="0.35">
      <c r="A3481" s="12">
        <v>2083</v>
      </c>
      <c r="B3481" s="13">
        <v>1</v>
      </c>
      <c r="C3481" s="13">
        <v>3</v>
      </c>
      <c r="D3481" s="13">
        <v>0</v>
      </c>
      <c r="E3481" s="13">
        <v>1</v>
      </c>
      <c r="F3481" s="13">
        <v>0</v>
      </c>
      <c r="G3481" s="13" t="s">
        <v>3597</v>
      </c>
      <c r="H3481" s="19">
        <v>188.178</v>
      </c>
      <c r="I3481" s="13"/>
      <c r="J3481" s="13"/>
    </row>
    <row r="3482" spans="1:10" x14ac:dyDescent="0.35">
      <c r="A3482" s="12">
        <v>2083</v>
      </c>
      <c r="B3482" s="13">
        <v>1</v>
      </c>
      <c r="C3482" s="13">
        <v>3</v>
      </c>
      <c r="D3482" s="13">
        <v>0</v>
      </c>
      <c r="E3482" s="13">
        <v>0</v>
      </c>
      <c r="F3482" s="13">
        <v>1</v>
      </c>
      <c r="G3482" s="13" t="s">
        <v>3600</v>
      </c>
      <c r="H3482" s="19">
        <v>283.916</v>
      </c>
      <c r="I3482" s="13"/>
      <c r="J3482" s="13"/>
    </row>
    <row r="3483" spans="1:10" x14ac:dyDescent="0.35">
      <c r="A3483" s="12">
        <v>2084</v>
      </c>
      <c r="B3483" s="13">
        <v>0</v>
      </c>
      <c r="C3483" s="13">
        <v>1</v>
      </c>
      <c r="D3483" s="13">
        <v>1</v>
      </c>
      <c r="E3483" s="13">
        <v>0</v>
      </c>
      <c r="F3483" s="13">
        <v>0</v>
      </c>
      <c r="G3483" s="13" t="s">
        <v>3601</v>
      </c>
      <c r="H3483" s="19">
        <v>380.92700000000002</v>
      </c>
      <c r="I3483" s="13"/>
      <c r="J3483" s="13"/>
    </row>
    <row r="3484" spans="1:10" x14ac:dyDescent="0.35">
      <c r="A3484" s="12">
        <v>2084</v>
      </c>
      <c r="B3484" s="13">
        <v>0</v>
      </c>
      <c r="C3484" s="13">
        <v>1</v>
      </c>
      <c r="D3484" s="13">
        <v>0</v>
      </c>
      <c r="E3484" s="13">
        <v>1</v>
      </c>
      <c r="F3484" s="13">
        <v>0</v>
      </c>
      <c r="G3484" s="13" t="s">
        <v>3602</v>
      </c>
      <c r="H3484" s="19">
        <v>164.02600000000001</v>
      </c>
      <c r="I3484" s="13"/>
      <c r="J3484" s="13"/>
    </row>
    <row r="3485" spans="1:10" x14ac:dyDescent="0.35">
      <c r="A3485" s="12">
        <v>2084</v>
      </c>
      <c r="B3485" s="13">
        <v>0</v>
      </c>
      <c r="C3485" s="13">
        <v>1</v>
      </c>
      <c r="D3485" s="13">
        <v>0</v>
      </c>
      <c r="E3485" s="13">
        <v>0</v>
      </c>
      <c r="F3485" s="13">
        <v>1</v>
      </c>
      <c r="G3485" s="13" t="s">
        <v>3603</v>
      </c>
      <c r="H3485" s="19">
        <v>263.39499999999998</v>
      </c>
      <c r="I3485" s="13"/>
      <c r="J3485" s="13"/>
    </row>
    <row r="3486" spans="1:10" x14ac:dyDescent="0.35">
      <c r="A3486" s="12">
        <v>2085</v>
      </c>
      <c r="B3486" s="13">
        <v>0</v>
      </c>
      <c r="C3486" s="13">
        <v>1</v>
      </c>
      <c r="D3486" s="13">
        <v>1</v>
      </c>
      <c r="E3486" s="13">
        <v>0</v>
      </c>
      <c r="F3486" s="13">
        <v>0</v>
      </c>
      <c r="G3486" s="13" t="s">
        <v>3604</v>
      </c>
      <c r="H3486" s="19">
        <v>349.245</v>
      </c>
      <c r="I3486" s="13"/>
      <c r="J3486" s="13"/>
    </row>
    <row r="3487" spans="1:10" x14ac:dyDescent="0.35">
      <c r="A3487" s="12">
        <v>2085</v>
      </c>
      <c r="B3487" s="13">
        <v>0</v>
      </c>
      <c r="C3487" s="13">
        <v>1</v>
      </c>
      <c r="D3487" s="13">
        <v>0</v>
      </c>
      <c r="E3487" s="13">
        <v>1</v>
      </c>
      <c r="F3487" s="13">
        <v>0</v>
      </c>
      <c r="G3487" s="13" t="s">
        <v>3605</v>
      </c>
      <c r="H3487" s="19">
        <v>142.79300000000001</v>
      </c>
      <c r="I3487" s="13"/>
      <c r="J3487" s="13"/>
    </row>
    <row r="3488" spans="1:10" x14ac:dyDescent="0.35">
      <c r="A3488" s="12">
        <v>2085</v>
      </c>
      <c r="B3488" s="13">
        <v>0</v>
      </c>
      <c r="C3488" s="13">
        <v>1</v>
      </c>
      <c r="D3488" s="13">
        <v>0</v>
      </c>
      <c r="E3488" s="13">
        <v>0</v>
      </c>
      <c r="F3488" s="13">
        <v>1</v>
      </c>
      <c r="G3488" s="13" t="s">
        <v>3606</v>
      </c>
      <c r="H3488" s="19">
        <v>470.50299999999999</v>
      </c>
      <c r="I3488" s="13"/>
      <c r="J3488" s="13"/>
    </row>
    <row r="3489" spans="1:10" x14ac:dyDescent="0.35">
      <c r="A3489" s="12">
        <v>2086</v>
      </c>
      <c r="B3489" s="13">
        <v>1</v>
      </c>
      <c r="C3489" s="13">
        <v>1</v>
      </c>
      <c r="D3489" s="13">
        <v>1</v>
      </c>
      <c r="E3489" s="13">
        <v>0</v>
      </c>
      <c r="F3489" s="13">
        <v>0</v>
      </c>
      <c r="G3489" s="13" t="s">
        <v>3607</v>
      </c>
      <c r="H3489" s="19">
        <v>316.72300000000001</v>
      </c>
      <c r="I3489" s="13"/>
      <c r="J3489" s="13"/>
    </row>
    <row r="3490" spans="1:10" x14ac:dyDescent="0.35">
      <c r="A3490" s="12">
        <v>2086</v>
      </c>
      <c r="B3490" s="13">
        <v>1</v>
      </c>
      <c r="C3490" s="13">
        <v>1</v>
      </c>
      <c r="D3490" s="13">
        <v>0</v>
      </c>
      <c r="E3490" s="13">
        <v>1</v>
      </c>
      <c r="F3490" s="13">
        <v>0</v>
      </c>
      <c r="G3490" s="13" t="s">
        <v>3610</v>
      </c>
      <c r="H3490" s="19">
        <v>292.89</v>
      </c>
      <c r="I3490" s="13"/>
      <c r="J3490" s="13"/>
    </row>
    <row r="3491" spans="1:10" x14ac:dyDescent="0.35">
      <c r="A3491" s="12">
        <v>2086</v>
      </c>
      <c r="B3491" s="13">
        <v>1</v>
      </c>
      <c r="C3491" s="13">
        <v>1</v>
      </c>
      <c r="D3491" s="13">
        <v>0</v>
      </c>
      <c r="E3491" s="13">
        <v>0</v>
      </c>
      <c r="F3491" s="13">
        <v>1</v>
      </c>
      <c r="G3491" s="13" t="s">
        <v>3613</v>
      </c>
      <c r="H3491" s="19">
        <v>241.929</v>
      </c>
      <c r="I3491" s="13"/>
      <c r="J3491" s="13"/>
    </row>
    <row r="3492" spans="1:10" x14ac:dyDescent="0.35">
      <c r="A3492" s="12">
        <v>2086</v>
      </c>
      <c r="B3492" s="13">
        <v>1</v>
      </c>
      <c r="C3492" s="13">
        <v>2</v>
      </c>
      <c r="D3492" s="13">
        <v>1</v>
      </c>
      <c r="E3492" s="13">
        <v>0</v>
      </c>
      <c r="F3492" s="13">
        <v>0</v>
      </c>
      <c r="G3492" s="13" t="s">
        <v>3608</v>
      </c>
      <c r="H3492" s="19">
        <v>311.49400000000003</v>
      </c>
      <c r="I3492" s="13"/>
      <c r="J3492" s="13"/>
    </row>
    <row r="3493" spans="1:10" x14ac:dyDescent="0.35">
      <c r="A3493" s="12">
        <v>2086</v>
      </c>
      <c r="B3493" s="13">
        <v>1</v>
      </c>
      <c r="C3493" s="13">
        <v>2</v>
      </c>
      <c r="D3493" s="13">
        <v>0</v>
      </c>
      <c r="E3493" s="13">
        <v>1</v>
      </c>
      <c r="F3493" s="13">
        <v>0</v>
      </c>
      <c r="G3493" s="13" t="s">
        <v>3611</v>
      </c>
      <c r="H3493" s="19">
        <v>334.22300000000001</v>
      </c>
      <c r="I3493" s="13"/>
      <c r="J3493" s="13"/>
    </row>
    <row r="3494" spans="1:10" x14ac:dyDescent="0.35">
      <c r="A3494" s="12">
        <v>2086</v>
      </c>
      <c r="B3494" s="13">
        <v>1</v>
      </c>
      <c r="C3494" s="13">
        <v>2</v>
      </c>
      <c r="D3494" s="13">
        <v>0</v>
      </c>
      <c r="E3494" s="13">
        <v>0</v>
      </c>
      <c r="F3494" s="13">
        <v>1</v>
      </c>
      <c r="G3494" s="13" t="s">
        <v>3614</v>
      </c>
      <c r="H3494" s="19">
        <v>279.21199999999999</v>
      </c>
      <c r="I3494" s="13"/>
      <c r="J3494" s="13"/>
    </row>
    <row r="3495" spans="1:10" x14ac:dyDescent="0.35">
      <c r="A3495" s="12">
        <v>2086</v>
      </c>
      <c r="B3495" s="13">
        <v>1</v>
      </c>
      <c r="C3495" s="13">
        <v>3</v>
      </c>
      <c r="D3495" s="13">
        <v>1</v>
      </c>
      <c r="E3495" s="13">
        <v>0</v>
      </c>
      <c r="F3495" s="13">
        <v>0</v>
      </c>
      <c r="G3495" s="13" t="s">
        <v>3609</v>
      </c>
      <c r="H3495" s="19">
        <v>400.048</v>
      </c>
      <c r="I3495" s="13"/>
      <c r="J3495" s="13"/>
    </row>
    <row r="3496" spans="1:10" x14ac:dyDescent="0.35">
      <c r="A3496" s="12">
        <v>2086</v>
      </c>
      <c r="B3496" s="13">
        <v>1</v>
      </c>
      <c r="C3496" s="13">
        <v>3</v>
      </c>
      <c r="D3496" s="13">
        <v>0</v>
      </c>
      <c r="E3496" s="13">
        <v>1</v>
      </c>
      <c r="F3496" s="13">
        <v>0</v>
      </c>
      <c r="G3496" s="13" t="s">
        <v>3612</v>
      </c>
      <c r="H3496" s="19">
        <v>290.46699999999998</v>
      </c>
      <c r="I3496" s="13"/>
      <c r="J3496" s="13"/>
    </row>
    <row r="3497" spans="1:10" x14ac:dyDescent="0.35">
      <c r="A3497" s="12">
        <v>2086</v>
      </c>
      <c r="B3497" s="13">
        <v>1</v>
      </c>
      <c r="C3497" s="13">
        <v>3</v>
      </c>
      <c r="D3497" s="13">
        <v>0</v>
      </c>
      <c r="E3497" s="13">
        <v>0</v>
      </c>
      <c r="F3497" s="13">
        <v>1</v>
      </c>
      <c r="G3497" s="13" t="s">
        <v>3615</v>
      </c>
      <c r="H3497" s="19">
        <v>457.07499999999999</v>
      </c>
      <c r="I3497" s="13"/>
      <c r="J3497" s="13"/>
    </row>
    <row r="3498" spans="1:10" x14ac:dyDescent="0.35">
      <c r="A3498" s="12">
        <v>2087</v>
      </c>
      <c r="B3498" s="13">
        <v>1</v>
      </c>
      <c r="C3498" s="13">
        <v>1</v>
      </c>
      <c r="D3498" s="13">
        <v>1</v>
      </c>
      <c r="E3498" s="13">
        <v>0</v>
      </c>
      <c r="F3498" s="13">
        <v>0</v>
      </c>
      <c r="G3498" s="13" t="s">
        <v>3616</v>
      </c>
      <c r="H3498" s="19">
        <v>335.93200000000002</v>
      </c>
      <c r="I3498" s="13"/>
      <c r="J3498" s="13"/>
    </row>
    <row r="3499" spans="1:10" x14ac:dyDescent="0.35">
      <c r="A3499" s="12">
        <v>2087</v>
      </c>
      <c r="B3499" s="13">
        <v>1</v>
      </c>
      <c r="C3499" s="13">
        <v>1</v>
      </c>
      <c r="D3499" s="13">
        <v>0</v>
      </c>
      <c r="E3499" s="13">
        <v>1</v>
      </c>
      <c r="F3499" s="13">
        <v>0</v>
      </c>
      <c r="G3499" s="13" t="s">
        <v>3619</v>
      </c>
      <c r="H3499" s="19">
        <v>257.69799999999998</v>
      </c>
      <c r="I3499" s="13"/>
      <c r="J3499" s="13"/>
    </row>
    <row r="3500" spans="1:10" x14ac:dyDescent="0.35">
      <c r="A3500" s="12">
        <v>2087</v>
      </c>
      <c r="B3500" s="13">
        <v>1</v>
      </c>
      <c r="C3500" s="13">
        <v>1</v>
      </c>
      <c r="D3500" s="13">
        <v>0</v>
      </c>
      <c r="E3500" s="13">
        <v>0</v>
      </c>
      <c r="F3500" s="13">
        <v>1</v>
      </c>
      <c r="G3500" s="13" t="s">
        <v>3622</v>
      </c>
      <c r="H3500" s="19">
        <v>261.548</v>
      </c>
      <c r="I3500" s="13"/>
      <c r="J3500" s="13"/>
    </row>
    <row r="3501" spans="1:10" x14ac:dyDescent="0.35">
      <c r="A3501" s="12">
        <v>2087</v>
      </c>
      <c r="B3501" s="13">
        <v>1</v>
      </c>
      <c r="C3501" s="13">
        <v>2</v>
      </c>
      <c r="D3501" s="13">
        <v>1</v>
      </c>
      <c r="E3501" s="13">
        <v>0</v>
      </c>
      <c r="F3501" s="13">
        <v>0</v>
      </c>
      <c r="G3501" s="13" t="s">
        <v>3617</v>
      </c>
      <c r="H3501" s="19">
        <v>399.49799999999999</v>
      </c>
      <c r="I3501" s="13"/>
      <c r="J3501" s="13"/>
    </row>
    <row r="3502" spans="1:10" x14ac:dyDescent="0.35">
      <c r="A3502" s="12">
        <v>2087</v>
      </c>
      <c r="B3502" s="13">
        <v>1</v>
      </c>
      <c r="C3502" s="13">
        <v>2</v>
      </c>
      <c r="D3502" s="13">
        <v>0</v>
      </c>
      <c r="E3502" s="13">
        <v>1</v>
      </c>
      <c r="F3502" s="13">
        <v>0</v>
      </c>
      <c r="G3502" s="13" t="s">
        <v>3620</v>
      </c>
      <c r="H3502" s="19">
        <v>360.51799999999997</v>
      </c>
      <c r="I3502" s="13"/>
      <c r="J3502" s="13"/>
    </row>
    <row r="3503" spans="1:10" x14ac:dyDescent="0.35">
      <c r="A3503" s="12">
        <v>2087</v>
      </c>
      <c r="B3503" s="13">
        <v>1</v>
      </c>
      <c r="C3503" s="13">
        <v>2</v>
      </c>
      <c r="D3503" s="13">
        <v>0</v>
      </c>
      <c r="E3503" s="13">
        <v>0</v>
      </c>
      <c r="F3503" s="13">
        <v>1</v>
      </c>
      <c r="G3503" s="13" t="s">
        <v>3623</v>
      </c>
      <c r="H3503" s="19">
        <v>369.07100000000003</v>
      </c>
      <c r="I3503" s="13"/>
      <c r="J3503" s="13"/>
    </row>
    <row r="3504" spans="1:10" x14ac:dyDescent="0.35">
      <c r="A3504" s="12">
        <v>2087</v>
      </c>
      <c r="B3504" s="13">
        <v>1</v>
      </c>
      <c r="C3504" s="13">
        <v>3</v>
      </c>
      <c r="D3504" s="13">
        <v>1</v>
      </c>
      <c r="E3504" s="13">
        <v>0</v>
      </c>
      <c r="F3504" s="13">
        <v>0</v>
      </c>
      <c r="G3504" s="13" t="s">
        <v>3618</v>
      </c>
      <c r="H3504" s="19">
        <v>256.20100000000002</v>
      </c>
      <c r="I3504" s="13"/>
      <c r="J3504" s="13"/>
    </row>
    <row r="3505" spans="1:10" x14ac:dyDescent="0.35">
      <c r="A3505" s="12">
        <v>2087</v>
      </c>
      <c r="B3505" s="13">
        <v>1</v>
      </c>
      <c r="C3505" s="13">
        <v>3</v>
      </c>
      <c r="D3505" s="13">
        <v>0</v>
      </c>
      <c r="E3505" s="13">
        <v>1</v>
      </c>
      <c r="F3505" s="13">
        <v>0</v>
      </c>
      <c r="G3505" s="13" t="s">
        <v>3621</v>
      </c>
      <c r="H3505" s="19">
        <v>201.86600000000001</v>
      </c>
      <c r="I3505" s="13"/>
      <c r="J3505" s="13"/>
    </row>
    <row r="3506" spans="1:10" x14ac:dyDescent="0.35">
      <c r="A3506" s="12">
        <v>2087</v>
      </c>
      <c r="B3506" s="13">
        <v>1</v>
      </c>
      <c r="C3506" s="13">
        <v>3</v>
      </c>
      <c r="D3506" s="13">
        <v>0</v>
      </c>
      <c r="E3506" s="13">
        <v>0</v>
      </c>
      <c r="F3506" s="13">
        <v>1</v>
      </c>
      <c r="G3506" s="13" t="s">
        <v>3624</v>
      </c>
      <c r="H3506" s="19">
        <v>377.13499999999999</v>
      </c>
      <c r="I3506" s="13"/>
      <c r="J3506" s="13"/>
    </row>
    <row r="3507" spans="1:10" x14ac:dyDescent="0.35">
      <c r="A3507" s="12">
        <v>2088</v>
      </c>
      <c r="B3507" s="13">
        <v>1</v>
      </c>
      <c r="C3507" s="13">
        <v>1</v>
      </c>
      <c r="D3507" s="13">
        <v>1</v>
      </c>
      <c r="E3507" s="13">
        <v>0</v>
      </c>
      <c r="F3507" s="13">
        <v>0</v>
      </c>
      <c r="G3507" s="13" t="s">
        <v>3625</v>
      </c>
      <c r="H3507" s="19">
        <v>342.548</v>
      </c>
      <c r="I3507" s="13"/>
      <c r="J3507" s="13"/>
    </row>
    <row r="3508" spans="1:10" x14ac:dyDescent="0.35">
      <c r="A3508" s="12">
        <v>2088</v>
      </c>
      <c r="B3508" s="13">
        <v>1</v>
      </c>
      <c r="C3508" s="13">
        <v>1</v>
      </c>
      <c r="D3508" s="13">
        <v>0</v>
      </c>
      <c r="E3508" s="13">
        <v>1</v>
      </c>
      <c r="F3508" s="13">
        <v>0</v>
      </c>
      <c r="G3508" s="13" t="s">
        <v>3628</v>
      </c>
      <c r="H3508" s="19">
        <v>329.26100000000002</v>
      </c>
      <c r="I3508" s="13"/>
      <c r="J3508" s="13"/>
    </row>
    <row r="3509" spans="1:10" x14ac:dyDescent="0.35">
      <c r="A3509" s="12">
        <v>2088</v>
      </c>
      <c r="B3509" s="13">
        <v>1</v>
      </c>
      <c r="C3509" s="13">
        <v>1</v>
      </c>
      <c r="D3509" s="13">
        <v>0</v>
      </c>
      <c r="E3509" s="13">
        <v>0</v>
      </c>
      <c r="F3509" s="13">
        <v>1</v>
      </c>
      <c r="G3509" s="13" t="s">
        <v>3631</v>
      </c>
      <c r="H3509" s="19">
        <v>272.80900000000003</v>
      </c>
      <c r="I3509" s="13"/>
      <c r="J3509" s="13"/>
    </row>
    <row r="3510" spans="1:10" x14ac:dyDescent="0.35">
      <c r="A3510" s="12">
        <v>2088</v>
      </c>
      <c r="B3510" s="13">
        <v>1</v>
      </c>
      <c r="C3510" s="13">
        <v>2</v>
      </c>
      <c r="D3510" s="13">
        <v>1</v>
      </c>
      <c r="E3510" s="13">
        <v>0</v>
      </c>
      <c r="F3510" s="13">
        <v>0</v>
      </c>
      <c r="G3510" s="13" t="s">
        <v>3626</v>
      </c>
      <c r="H3510" s="19">
        <v>389.22199999999998</v>
      </c>
      <c r="I3510" s="13"/>
      <c r="J3510" s="13"/>
    </row>
    <row r="3511" spans="1:10" x14ac:dyDescent="0.35">
      <c r="A3511" s="12">
        <v>2088</v>
      </c>
      <c r="B3511" s="13">
        <v>1</v>
      </c>
      <c r="C3511" s="13">
        <v>2</v>
      </c>
      <c r="D3511" s="13">
        <v>0</v>
      </c>
      <c r="E3511" s="13">
        <v>1</v>
      </c>
      <c r="F3511" s="13">
        <v>0</v>
      </c>
      <c r="G3511" s="13" t="s">
        <v>3629</v>
      </c>
      <c r="H3511" s="19">
        <v>229.803</v>
      </c>
      <c r="I3511" s="13"/>
      <c r="J3511" s="13"/>
    </row>
    <row r="3512" spans="1:10" x14ac:dyDescent="0.35">
      <c r="A3512" s="12">
        <v>2088</v>
      </c>
      <c r="B3512" s="13">
        <v>1</v>
      </c>
      <c r="C3512" s="13">
        <v>2</v>
      </c>
      <c r="D3512" s="13">
        <v>0</v>
      </c>
      <c r="E3512" s="13">
        <v>0</v>
      </c>
      <c r="F3512" s="13">
        <v>1</v>
      </c>
      <c r="G3512" s="13" t="s">
        <v>3632</v>
      </c>
      <c r="H3512" s="19">
        <v>294.77</v>
      </c>
      <c r="I3512" s="13"/>
      <c r="J3512" s="13" t="s">
        <v>109</v>
      </c>
    </row>
    <row r="3513" spans="1:10" x14ac:dyDescent="0.35">
      <c r="A3513" s="12">
        <v>2088</v>
      </c>
      <c r="B3513" s="13">
        <v>1</v>
      </c>
      <c r="C3513" s="13">
        <v>3</v>
      </c>
      <c r="D3513" s="13">
        <v>1</v>
      </c>
      <c r="E3513" s="13">
        <v>0</v>
      </c>
      <c r="F3513" s="13">
        <v>0</v>
      </c>
      <c r="G3513" s="13" t="s">
        <v>3627</v>
      </c>
      <c r="H3513" s="19">
        <v>346.79700000000003</v>
      </c>
      <c r="I3513" s="13"/>
      <c r="J3513" s="13"/>
    </row>
    <row r="3514" spans="1:10" x14ac:dyDescent="0.35">
      <c r="A3514" s="12">
        <v>2088</v>
      </c>
      <c r="B3514" s="13">
        <v>1</v>
      </c>
      <c r="C3514" s="13">
        <v>3</v>
      </c>
      <c r="D3514" s="13">
        <v>0</v>
      </c>
      <c r="E3514" s="13">
        <v>1</v>
      </c>
      <c r="F3514" s="13">
        <v>0</v>
      </c>
      <c r="G3514" s="13" t="s">
        <v>3630</v>
      </c>
      <c r="H3514" s="19">
        <v>320.37599999999998</v>
      </c>
      <c r="I3514" s="13"/>
      <c r="J3514" s="13"/>
    </row>
    <row r="3515" spans="1:10" x14ac:dyDescent="0.35">
      <c r="A3515" s="12">
        <v>2088</v>
      </c>
      <c r="B3515" s="13">
        <v>1</v>
      </c>
      <c r="C3515" s="13">
        <v>3</v>
      </c>
      <c r="D3515" s="13">
        <v>0</v>
      </c>
      <c r="E3515" s="13">
        <v>0</v>
      </c>
      <c r="F3515" s="13">
        <v>1</v>
      </c>
      <c r="G3515" s="13" t="s">
        <v>3633</v>
      </c>
      <c r="H3515" s="19">
        <v>315.25</v>
      </c>
      <c r="I3515" s="13"/>
      <c r="J3515" s="13" t="s">
        <v>109</v>
      </c>
    </row>
    <row r="3516" spans="1:10" x14ac:dyDescent="0.35">
      <c r="A3516" s="12">
        <v>2089</v>
      </c>
      <c r="B3516" s="13">
        <v>1</v>
      </c>
      <c r="C3516" s="13">
        <v>1</v>
      </c>
      <c r="D3516" s="13">
        <v>1</v>
      </c>
      <c r="E3516" s="13">
        <v>0</v>
      </c>
      <c r="F3516" s="13">
        <v>0</v>
      </c>
      <c r="G3516" s="13" t="s">
        <v>3634</v>
      </c>
      <c r="H3516" s="19">
        <v>303.245</v>
      </c>
      <c r="I3516" s="13"/>
      <c r="J3516" s="13"/>
    </row>
    <row r="3517" spans="1:10" x14ac:dyDescent="0.35">
      <c r="A3517" s="12">
        <v>2089</v>
      </c>
      <c r="B3517" s="13">
        <v>1</v>
      </c>
      <c r="C3517" s="13">
        <v>1</v>
      </c>
      <c r="D3517" s="13">
        <v>0</v>
      </c>
      <c r="E3517" s="13">
        <v>1</v>
      </c>
      <c r="F3517" s="13">
        <v>0</v>
      </c>
      <c r="G3517" s="13" t="s">
        <v>3637</v>
      </c>
      <c r="H3517" s="19">
        <v>254.738</v>
      </c>
      <c r="I3517" s="13"/>
      <c r="J3517" s="13"/>
    </row>
    <row r="3518" spans="1:10" x14ac:dyDescent="0.35">
      <c r="A3518" s="12">
        <v>2089</v>
      </c>
      <c r="B3518" s="13">
        <v>1</v>
      </c>
      <c r="C3518" s="13">
        <v>1</v>
      </c>
      <c r="D3518" s="13">
        <v>0</v>
      </c>
      <c r="E3518" s="13">
        <v>0</v>
      </c>
      <c r="F3518" s="13">
        <v>1</v>
      </c>
      <c r="G3518" s="13" t="s">
        <v>3640</v>
      </c>
      <c r="H3518" s="19">
        <v>389.185</v>
      </c>
      <c r="I3518" s="13"/>
      <c r="J3518" s="13"/>
    </row>
    <row r="3519" spans="1:10" x14ac:dyDescent="0.35">
      <c r="A3519" s="12">
        <v>2089</v>
      </c>
      <c r="B3519" s="13">
        <v>1</v>
      </c>
      <c r="C3519" s="13">
        <v>2</v>
      </c>
      <c r="D3519" s="13">
        <v>1</v>
      </c>
      <c r="E3519" s="13">
        <v>0</v>
      </c>
      <c r="F3519" s="13">
        <v>0</v>
      </c>
      <c r="G3519" s="13" t="s">
        <v>3635</v>
      </c>
      <c r="H3519" s="19">
        <v>301.23500000000001</v>
      </c>
      <c r="I3519" s="13"/>
      <c r="J3519" s="13"/>
    </row>
    <row r="3520" spans="1:10" x14ac:dyDescent="0.35">
      <c r="A3520" s="12">
        <v>2089</v>
      </c>
      <c r="B3520" s="13">
        <v>1</v>
      </c>
      <c r="C3520" s="13">
        <v>2</v>
      </c>
      <c r="D3520" s="13">
        <v>0</v>
      </c>
      <c r="E3520" s="13">
        <v>1</v>
      </c>
      <c r="F3520" s="13">
        <v>0</v>
      </c>
      <c r="G3520" s="13" t="s">
        <v>3638</v>
      </c>
      <c r="H3520" s="19">
        <v>206.81800000000001</v>
      </c>
      <c r="I3520" s="13"/>
      <c r="J3520" s="13"/>
    </row>
    <row r="3521" spans="1:10" x14ac:dyDescent="0.35">
      <c r="A3521" s="12">
        <v>2089</v>
      </c>
      <c r="B3521" s="13">
        <v>1</v>
      </c>
      <c r="C3521" s="13">
        <v>2</v>
      </c>
      <c r="D3521" s="13">
        <v>0</v>
      </c>
      <c r="E3521" s="13">
        <v>0</v>
      </c>
      <c r="F3521" s="13">
        <v>1</v>
      </c>
      <c r="G3521" s="13" t="s">
        <v>3641</v>
      </c>
      <c r="H3521" s="19">
        <v>491.41399999999999</v>
      </c>
      <c r="I3521" s="13"/>
      <c r="J3521" s="13"/>
    </row>
    <row r="3522" spans="1:10" x14ac:dyDescent="0.35">
      <c r="A3522" s="12">
        <v>2089</v>
      </c>
      <c r="B3522" s="13">
        <v>1</v>
      </c>
      <c r="C3522" s="13">
        <v>3</v>
      </c>
      <c r="D3522" s="13">
        <v>1</v>
      </c>
      <c r="E3522" s="13">
        <v>0</v>
      </c>
      <c r="F3522" s="13">
        <v>0</v>
      </c>
      <c r="G3522" s="13" t="s">
        <v>3636</v>
      </c>
      <c r="H3522" s="19">
        <v>325.01499999999999</v>
      </c>
      <c r="I3522" s="13"/>
      <c r="J3522" s="13"/>
    </row>
    <row r="3523" spans="1:10" x14ac:dyDescent="0.35">
      <c r="A3523" s="12">
        <v>2089</v>
      </c>
      <c r="B3523" s="13">
        <v>1</v>
      </c>
      <c r="C3523" s="13">
        <v>3</v>
      </c>
      <c r="D3523" s="13">
        <v>0</v>
      </c>
      <c r="E3523" s="13">
        <v>1</v>
      </c>
      <c r="F3523" s="13">
        <v>0</v>
      </c>
      <c r="G3523" s="13" t="s">
        <v>3639</v>
      </c>
      <c r="H3523" s="19">
        <v>221.10900000000001</v>
      </c>
      <c r="I3523" s="13"/>
      <c r="J3523" s="13"/>
    </row>
    <row r="3524" spans="1:10" x14ac:dyDescent="0.35">
      <c r="A3524" s="12">
        <v>2089</v>
      </c>
      <c r="B3524" s="13">
        <v>1</v>
      </c>
      <c r="C3524" s="13">
        <v>3</v>
      </c>
      <c r="D3524" s="13">
        <v>0</v>
      </c>
      <c r="E3524" s="13">
        <v>0</v>
      </c>
      <c r="F3524" s="13">
        <v>1</v>
      </c>
      <c r="G3524" s="13" t="s">
        <v>3642</v>
      </c>
      <c r="H3524" s="19">
        <v>400.37700000000001</v>
      </c>
      <c r="I3524" s="13"/>
      <c r="J3524" s="13"/>
    </row>
    <row r="3525" spans="1:10" x14ac:dyDescent="0.35">
      <c r="A3525" s="12">
        <v>2090</v>
      </c>
      <c r="B3525" s="13">
        <v>0</v>
      </c>
      <c r="C3525" s="13">
        <v>1</v>
      </c>
      <c r="D3525" s="13">
        <v>1</v>
      </c>
      <c r="E3525" s="13">
        <v>0</v>
      </c>
      <c r="F3525" s="13">
        <v>0</v>
      </c>
      <c r="G3525" s="13" t="s">
        <v>3643</v>
      </c>
      <c r="H3525" s="19">
        <v>266.99099999999999</v>
      </c>
      <c r="I3525" s="13"/>
      <c r="J3525" s="13"/>
    </row>
    <row r="3526" spans="1:10" x14ac:dyDescent="0.35">
      <c r="A3526" s="12">
        <v>2090</v>
      </c>
      <c r="B3526" s="13">
        <v>0</v>
      </c>
      <c r="C3526" s="13">
        <v>1</v>
      </c>
      <c r="D3526" s="13">
        <v>0</v>
      </c>
      <c r="E3526" s="13">
        <v>1</v>
      </c>
      <c r="F3526" s="13">
        <v>0</v>
      </c>
      <c r="G3526" s="13" t="s">
        <v>3646</v>
      </c>
      <c r="H3526" s="19">
        <v>147.46</v>
      </c>
      <c r="I3526" s="13"/>
      <c r="J3526" s="13"/>
    </row>
    <row r="3527" spans="1:10" x14ac:dyDescent="0.35">
      <c r="A3527" s="12">
        <v>2090</v>
      </c>
      <c r="B3527" s="13">
        <v>0</v>
      </c>
      <c r="C3527" s="13">
        <v>1</v>
      </c>
      <c r="D3527" s="13">
        <v>0</v>
      </c>
      <c r="E3527" s="13">
        <v>0</v>
      </c>
      <c r="F3527" s="13">
        <v>1</v>
      </c>
      <c r="G3527" s="13" t="s">
        <v>3649</v>
      </c>
      <c r="H3527" s="19">
        <v>362.86200000000002</v>
      </c>
      <c r="I3527" s="13"/>
      <c r="J3527" s="13"/>
    </row>
    <row r="3528" spans="1:10" x14ac:dyDescent="0.35">
      <c r="A3528" s="12">
        <v>2090</v>
      </c>
      <c r="B3528" s="13">
        <v>0</v>
      </c>
      <c r="C3528" s="13">
        <v>2</v>
      </c>
      <c r="D3528" s="13">
        <v>1</v>
      </c>
      <c r="E3528" s="13">
        <v>0</v>
      </c>
      <c r="F3528" s="13">
        <v>0</v>
      </c>
      <c r="G3528" s="13" t="s">
        <v>3644</v>
      </c>
      <c r="H3528" s="19">
        <v>317.80700000000002</v>
      </c>
      <c r="I3528" s="13"/>
      <c r="J3528" s="13"/>
    </row>
    <row r="3529" spans="1:10" x14ac:dyDescent="0.35">
      <c r="A3529" s="12">
        <v>2090</v>
      </c>
      <c r="B3529" s="13">
        <v>0</v>
      </c>
      <c r="C3529" s="13">
        <v>2</v>
      </c>
      <c r="D3529" s="13">
        <v>0</v>
      </c>
      <c r="E3529" s="13">
        <v>1</v>
      </c>
      <c r="F3529" s="13">
        <v>0</v>
      </c>
      <c r="G3529" s="13" t="s">
        <v>3647</v>
      </c>
      <c r="H3529" s="19">
        <v>158.03399999999999</v>
      </c>
      <c r="I3529" s="13"/>
      <c r="J3529" s="13"/>
    </row>
    <row r="3530" spans="1:10" x14ac:dyDescent="0.35">
      <c r="A3530" s="12">
        <v>2090</v>
      </c>
      <c r="B3530" s="13">
        <v>0</v>
      </c>
      <c r="C3530" s="13">
        <v>2</v>
      </c>
      <c r="D3530" s="13">
        <v>0</v>
      </c>
      <c r="E3530" s="13">
        <v>0</v>
      </c>
      <c r="F3530" s="13">
        <v>1</v>
      </c>
      <c r="G3530" s="13" t="s">
        <v>3650</v>
      </c>
      <c r="H3530" s="19">
        <v>334.51400000000001</v>
      </c>
      <c r="I3530" s="13"/>
      <c r="J3530" s="13"/>
    </row>
    <row r="3531" spans="1:10" x14ac:dyDescent="0.35">
      <c r="A3531" s="12">
        <v>2090</v>
      </c>
      <c r="B3531" s="13">
        <v>0</v>
      </c>
      <c r="C3531" s="13">
        <v>3</v>
      </c>
      <c r="D3531" s="13">
        <v>1</v>
      </c>
      <c r="E3531" s="13">
        <v>0</v>
      </c>
      <c r="F3531" s="13">
        <v>0</v>
      </c>
      <c r="G3531" s="13" t="s">
        <v>3645</v>
      </c>
      <c r="H3531" s="19">
        <v>276.279</v>
      </c>
      <c r="I3531" s="13"/>
      <c r="J3531" s="13"/>
    </row>
    <row r="3532" spans="1:10" x14ac:dyDescent="0.35">
      <c r="A3532" s="12">
        <v>2090</v>
      </c>
      <c r="B3532" s="13">
        <v>0</v>
      </c>
      <c r="C3532" s="13">
        <v>3</v>
      </c>
      <c r="D3532" s="13">
        <v>0</v>
      </c>
      <c r="E3532" s="13">
        <v>1</v>
      </c>
      <c r="F3532" s="13">
        <v>0</v>
      </c>
      <c r="G3532" s="13" t="s">
        <v>3648</v>
      </c>
      <c r="H3532" s="19">
        <v>182.226</v>
      </c>
      <c r="I3532" s="13"/>
      <c r="J3532" s="13" t="s">
        <v>109</v>
      </c>
    </row>
    <row r="3533" spans="1:10" x14ac:dyDescent="0.35">
      <c r="A3533" s="12">
        <v>2090</v>
      </c>
      <c r="B3533" s="13">
        <v>0</v>
      </c>
      <c r="C3533" s="13">
        <v>3</v>
      </c>
      <c r="D3533" s="13">
        <v>0</v>
      </c>
      <c r="E3533" s="13">
        <v>0</v>
      </c>
      <c r="F3533" s="13">
        <v>1</v>
      </c>
      <c r="G3533" s="13" t="s">
        <v>3651</v>
      </c>
      <c r="H3533" s="19">
        <v>398.613</v>
      </c>
      <c r="I3533" s="13"/>
      <c r="J3533" s="13"/>
    </row>
    <row r="3534" spans="1:10" x14ac:dyDescent="0.35">
      <c r="A3534" s="12">
        <v>2091</v>
      </c>
      <c r="B3534" s="13">
        <v>0</v>
      </c>
      <c r="C3534" s="13">
        <v>1</v>
      </c>
      <c r="D3534" s="13">
        <v>1</v>
      </c>
      <c r="E3534" s="13">
        <v>0</v>
      </c>
      <c r="F3534" s="13">
        <v>0</v>
      </c>
      <c r="G3534" s="13" t="s">
        <v>3652</v>
      </c>
      <c r="H3534" s="19">
        <v>372.017</v>
      </c>
      <c r="I3534" s="13"/>
      <c r="J3534" s="13"/>
    </row>
    <row r="3535" spans="1:10" x14ac:dyDescent="0.35">
      <c r="A3535" s="12">
        <v>2091</v>
      </c>
      <c r="B3535" s="13">
        <v>0</v>
      </c>
      <c r="C3535" s="13">
        <v>1</v>
      </c>
      <c r="D3535" s="13">
        <v>0</v>
      </c>
      <c r="E3535" s="13">
        <v>1</v>
      </c>
      <c r="F3535" s="13">
        <v>0</v>
      </c>
      <c r="G3535" s="13" t="s">
        <v>3655</v>
      </c>
      <c r="H3535" s="19">
        <v>226.953</v>
      </c>
      <c r="I3535" s="13"/>
      <c r="J3535" s="13"/>
    </row>
    <row r="3536" spans="1:10" x14ac:dyDescent="0.35">
      <c r="A3536" s="12">
        <v>2091</v>
      </c>
      <c r="B3536" s="13">
        <v>0</v>
      </c>
      <c r="C3536" s="13">
        <v>1</v>
      </c>
      <c r="D3536" s="13">
        <v>0</v>
      </c>
      <c r="E3536" s="13">
        <v>0</v>
      </c>
      <c r="F3536" s="13">
        <v>1</v>
      </c>
      <c r="G3536" s="13" t="s">
        <v>3658</v>
      </c>
      <c r="H3536" s="19">
        <v>548.82299999999998</v>
      </c>
      <c r="I3536" s="13"/>
      <c r="J3536" s="13"/>
    </row>
    <row r="3537" spans="1:10" x14ac:dyDescent="0.35">
      <c r="A3537" s="12">
        <v>2091</v>
      </c>
      <c r="B3537" s="13">
        <v>0</v>
      </c>
      <c r="C3537" s="13">
        <v>2</v>
      </c>
      <c r="D3537" s="13">
        <v>1</v>
      </c>
      <c r="E3537" s="13">
        <v>0</v>
      </c>
      <c r="F3537" s="13">
        <v>0</v>
      </c>
      <c r="G3537" s="13" t="s">
        <v>3653</v>
      </c>
      <c r="H3537" s="19">
        <v>383.15600000000001</v>
      </c>
      <c r="I3537" s="13"/>
      <c r="J3537" s="13"/>
    </row>
    <row r="3538" spans="1:10" x14ac:dyDescent="0.35">
      <c r="A3538" s="12">
        <v>2091</v>
      </c>
      <c r="B3538" s="13">
        <v>0</v>
      </c>
      <c r="C3538" s="13">
        <v>2</v>
      </c>
      <c r="D3538" s="13">
        <v>0</v>
      </c>
      <c r="E3538" s="13">
        <v>1</v>
      </c>
      <c r="F3538" s="13">
        <v>0</v>
      </c>
      <c r="G3538" s="13" t="s">
        <v>3656</v>
      </c>
      <c r="H3538" s="19">
        <v>293.76499999999999</v>
      </c>
      <c r="I3538" s="13"/>
      <c r="J3538" s="13"/>
    </row>
    <row r="3539" spans="1:10" x14ac:dyDescent="0.35">
      <c r="A3539" s="12">
        <v>2091</v>
      </c>
      <c r="B3539" s="13">
        <v>0</v>
      </c>
      <c r="C3539" s="13">
        <v>2</v>
      </c>
      <c r="D3539" s="13">
        <v>0</v>
      </c>
      <c r="E3539" s="13">
        <v>0</v>
      </c>
      <c r="F3539" s="13">
        <v>1</v>
      </c>
      <c r="G3539" s="13" t="s">
        <v>3659</v>
      </c>
      <c r="H3539" s="19">
        <v>441.654</v>
      </c>
      <c r="I3539" s="13"/>
      <c r="J3539" s="13"/>
    </row>
    <row r="3540" spans="1:10" x14ac:dyDescent="0.35">
      <c r="A3540" s="12">
        <v>2091</v>
      </c>
      <c r="B3540" s="13">
        <v>0</v>
      </c>
      <c r="C3540" s="13">
        <v>3</v>
      </c>
      <c r="D3540" s="13">
        <v>1</v>
      </c>
      <c r="E3540" s="13">
        <v>0</v>
      </c>
      <c r="F3540" s="13">
        <v>0</v>
      </c>
      <c r="G3540" s="13" t="s">
        <v>3654</v>
      </c>
      <c r="H3540" s="19">
        <v>392.714</v>
      </c>
      <c r="I3540" s="13"/>
      <c r="J3540" s="13"/>
    </row>
    <row r="3541" spans="1:10" x14ac:dyDescent="0.35">
      <c r="A3541" s="12">
        <v>2091</v>
      </c>
      <c r="B3541" s="13">
        <v>0</v>
      </c>
      <c r="C3541" s="13">
        <v>3</v>
      </c>
      <c r="D3541" s="13">
        <v>0</v>
      </c>
      <c r="E3541" s="13">
        <v>1</v>
      </c>
      <c r="F3541" s="13">
        <v>0</v>
      </c>
      <c r="G3541" s="13" t="s">
        <v>3657</v>
      </c>
      <c r="H3541" s="19">
        <v>253.096</v>
      </c>
      <c r="I3541" s="13"/>
      <c r="J3541" s="13" t="s">
        <v>109</v>
      </c>
    </row>
    <row r="3542" spans="1:10" x14ac:dyDescent="0.35">
      <c r="A3542" s="12">
        <v>2091</v>
      </c>
      <c r="B3542" s="13">
        <v>0</v>
      </c>
      <c r="C3542" s="13">
        <v>3</v>
      </c>
      <c r="D3542" s="13">
        <v>0</v>
      </c>
      <c r="E3542" s="13">
        <v>0</v>
      </c>
      <c r="F3542" s="13">
        <v>1</v>
      </c>
      <c r="G3542" s="13" t="s">
        <v>3660</v>
      </c>
      <c r="H3542" s="19">
        <v>424.44600000000003</v>
      </c>
      <c r="I3542" s="13"/>
      <c r="J3542" s="13"/>
    </row>
    <row r="3543" spans="1:10" x14ac:dyDescent="0.35">
      <c r="A3543" s="12">
        <v>2092</v>
      </c>
      <c r="B3543" s="13">
        <v>1</v>
      </c>
      <c r="C3543" s="13">
        <v>1</v>
      </c>
      <c r="D3543" s="13">
        <v>1</v>
      </c>
      <c r="E3543" s="13">
        <v>0</v>
      </c>
      <c r="F3543" s="13">
        <v>0</v>
      </c>
      <c r="G3543" s="13" t="s">
        <v>3661</v>
      </c>
      <c r="H3543" s="19">
        <v>172.34899999999999</v>
      </c>
      <c r="I3543" s="13"/>
      <c r="J3543" s="13"/>
    </row>
    <row r="3544" spans="1:10" x14ac:dyDescent="0.35">
      <c r="A3544" s="12">
        <v>2092</v>
      </c>
      <c r="B3544" s="13">
        <v>1</v>
      </c>
      <c r="C3544" s="13">
        <v>1</v>
      </c>
      <c r="D3544" s="13">
        <v>0</v>
      </c>
      <c r="E3544" s="13">
        <v>1</v>
      </c>
      <c r="F3544" s="13">
        <v>0</v>
      </c>
      <c r="G3544" s="13" t="s">
        <v>3662</v>
      </c>
      <c r="H3544" s="19">
        <v>265.51900000000001</v>
      </c>
      <c r="I3544" s="13"/>
      <c r="J3544" s="13"/>
    </row>
    <row r="3545" spans="1:10" x14ac:dyDescent="0.35">
      <c r="A3545" s="12">
        <v>2092</v>
      </c>
      <c r="B3545" s="13">
        <v>1</v>
      </c>
      <c r="C3545" s="13">
        <v>1</v>
      </c>
      <c r="D3545" s="13">
        <v>0</v>
      </c>
      <c r="E3545" s="13">
        <v>0</v>
      </c>
      <c r="F3545" s="13">
        <v>1</v>
      </c>
      <c r="G3545" s="13" t="s">
        <v>3663</v>
      </c>
      <c r="H3545" s="19">
        <v>473.27800000000002</v>
      </c>
      <c r="I3545" s="13"/>
      <c r="J3545" s="13"/>
    </row>
    <row r="3546" spans="1:10" x14ac:dyDescent="0.35">
      <c r="A3546" s="12">
        <v>2093</v>
      </c>
      <c r="B3546" s="13">
        <v>1</v>
      </c>
      <c r="C3546" s="13">
        <v>1</v>
      </c>
      <c r="D3546" s="13">
        <v>1</v>
      </c>
      <c r="E3546" s="13">
        <v>0</v>
      </c>
      <c r="F3546" s="13">
        <v>0</v>
      </c>
      <c r="G3546" s="13" t="s">
        <v>3664</v>
      </c>
      <c r="H3546" s="19">
        <v>366.20800000000003</v>
      </c>
      <c r="I3546" s="13"/>
      <c r="J3546" s="13"/>
    </row>
    <row r="3547" spans="1:10" x14ac:dyDescent="0.35">
      <c r="A3547" s="12">
        <v>2093</v>
      </c>
      <c r="B3547" s="13">
        <v>1</v>
      </c>
      <c r="C3547" s="13">
        <v>1</v>
      </c>
      <c r="D3547" s="13">
        <v>0</v>
      </c>
      <c r="E3547" s="13">
        <v>1</v>
      </c>
      <c r="F3547" s="13">
        <v>0</v>
      </c>
      <c r="G3547" s="13" t="s">
        <v>3665</v>
      </c>
      <c r="H3547" s="19">
        <v>231.66</v>
      </c>
      <c r="I3547" s="13"/>
      <c r="J3547" s="13"/>
    </row>
    <row r="3548" spans="1:10" x14ac:dyDescent="0.35">
      <c r="A3548" s="12">
        <v>2093</v>
      </c>
      <c r="B3548" s="13">
        <v>1</v>
      </c>
      <c r="C3548" s="13">
        <v>1</v>
      </c>
      <c r="D3548" s="13">
        <v>0</v>
      </c>
      <c r="E3548" s="13">
        <v>0</v>
      </c>
      <c r="F3548" s="13">
        <v>1</v>
      </c>
      <c r="G3548" s="13" t="s">
        <v>3666</v>
      </c>
      <c r="H3548" s="19">
        <v>494.524</v>
      </c>
      <c r="I3548" s="13"/>
      <c r="J3548" s="13"/>
    </row>
    <row r="3549" spans="1:10" x14ac:dyDescent="0.35">
      <c r="A3549" s="12">
        <v>2094</v>
      </c>
      <c r="B3549" s="13">
        <v>1</v>
      </c>
      <c r="C3549" s="13">
        <v>1</v>
      </c>
      <c r="D3549" s="13">
        <v>1</v>
      </c>
      <c r="E3549" s="13">
        <v>0</v>
      </c>
      <c r="F3549" s="13">
        <v>0</v>
      </c>
      <c r="G3549" s="13" t="s">
        <v>3667</v>
      </c>
      <c r="H3549" s="19">
        <v>331.43900000000002</v>
      </c>
      <c r="I3549" s="13"/>
      <c r="J3549" s="13"/>
    </row>
    <row r="3550" spans="1:10" x14ac:dyDescent="0.35">
      <c r="A3550" s="12">
        <v>2094</v>
      </c>
      <c r="B3550" s="13">
        <v>1</v>
      </c>
      <c r="C3550" s="13">
        <v>1</v>
      </c>
      <c r="D3550" s="13">
        <v>0</v>
      </c>
      <c r="E3550" s="13">
        <v>1</v>
      </c>
      <c r="F3550" s="13">
        <v>0</v>
      </c>
      <c r="G3550" s="13" t="s">
        <v>3670</v>
      </c>
      <c r="H3550" s="19">
        <v>199.899</v>
      </c>
      <c r="I3550" s="13"/>
      <c r="J3550" s="13"/>
    </row>
    <row r="3551" spans="1:10" x14ac:dyDescent="0.35">
      <c r="A3551" s="12">
        <v>2094</v>
      </c>
      <c r="B3551" s="13">
        <v>1</v>
      </c>
      <c r="C3551" s="13">
        <v>1</v>
      </c>
      <c r="D3551" s="13">
        <v>0</v>
      </c>
      <c r="E3551" s="13">
        <v>0</v>
      </c>
      <c r="F3551" s="13">
        <v>1</v>
      </c>
      <c r="G3551" s="13" t="s">
        <v>3673</v>
      </c>
      <c r="H3551" s="19">
        <v>469.72300000000001</v>
      </c>
      <c r="I3551" s="13"/>
      <c r="J3551" s="13"/>
    </row>
    <row r="3552" spans="1:10" x14ac:dyDescent="0.35">
      <c r="A3552" s="12">
        <v>2094</v>
      </c>
      <c r="B3552" s="13">
        <v>1</v>
      </c>
      <c r="C3552" s="13">
        <v>2</v>
      </c>
      <c r="D3552" s="13">
        <v>1</v>
      </c>
      <c r="E3552" s="13">
        <v>0</v>
      </c>
      <c r="F3552" s="13">
        <v>0</v>
      </c>
      <c r="G3552" s="13" t="s">
        <v>3668</v>
      </c>
      <c r="H3552" s="19">
        <v>345.28100000000001</v>
      </c>
      <c r="I3552" s="13"/>
      <c r="J3552" s="13"/>
    </row>
    <row r="3553" spans="1:10" x14ac:dyDescent="0.35">
      <c r="A3553" s="12">
        <v>2094</v>
      </c>
      <c r="B3553" s="13">
        <v>1</v>
      </c>
      <c r="C3553" s="13">
        <v>2</v>
      </c>
      <c r="D3553" s="13">
        <v>0</v>
      </c>
      <c r="E3553" s="13">
        <v>1</v>
      </c>
      <c r="F3553" s="13">
        <v>0</v>
      </c>
      <c r="G3553" s="13" t="s">
        <v>3671</v>
      </c>
      <c r="H3553" s="19">
        <v>238.30500000000001</v>
      </c>
      <c r="I3553" s="13"/>
      <c r="J3553" s="13"/>
    </row>
    <row r="3554" spans="1:10" x14ac:dyDescent="0.35">
      <c r="A3554" s="12">
        <v>2094</v>
      </c>
      <c r="B3554" s="13">
        <v>1</v>
      </c>
      <c r="C3554" s="13">
        <v>2</v>
      </c>
      <c r="D3554" s="13">
        <v>0</v>
      </c>
      <c r="E3554" s="13">
        <v>0</v>
      </c>
      <c r="F3554" s="13">
        <v>1</v>
      </c>
      <c r="G3554" s="13" t="s">
        <v>3674</v>
      </c>
      <c r="H3554" s="19">
        <v>389.52199999999999</v>
      </c>
      <c r="I3554" s="13"/>
      <c r="J3554" s="13"/>
    </row>
    <row r="3555" spans="1:10" x14ac:dyDescent="0.35">
      <c r="A3555" s="12">
        <v>2094</v>
      </c>
      <c r="B3555" s="13">
        <v>1</v>
      </c>
      <c r="C3555" s="13">
        <v>3</v>
      </c>
      <c r="D3555" s="13">
        <v>1</v>
      </c>
      <c r="E3555" s="13">
        <v>0</v>
      </c>
      <c r="F3555" s="13">
        <v>0</v>
      </c>
      <c r="G3555" s="13" t="s">
        <v>3669</v>
      </c>
      <c r="H3555" s="19">
        <v>300.16899999999998</v>
      </c>
      <c r="I3555" s="13"/>
      <c r="J3555" s="13"/>
    </row>
    <row r="3556" spans="1:10" x14ac:dyDescent="0.35">
      <c r="A3556" s="12">
        <v>2094</v>
      </c>
      <c r="B3556" s="13">
        <v>1</v>
      </c>
      <c r="C3556" s="13">
        <v>3</v>
      </c>
      <c r="D3556" s="13">
        <v>0</v>
      </c>
      <c r="E3556" s="13">
        <v>1</v>
      </c>
      <c r="F3556" s="13">
        <v>0</v>
      </c>
      <c r="G3556" s="13" t="s">
        <v>3672</v>
      </c>
      <c r="H3556" s="19">
        <v>251.38200000000001</v>
      </c>
      <c r="I3556" s="13"/>
      <c r="J3556" s="13"/>
    </row>
    <row r="3557" spans="1:10" x14ac:dyDescent="0.35">
      <c r="A3557" s="12">
        <v>2094</v>
      </c>
      <c r="B3557" s="13">
        <v>1</v>
      </c>
      <c r="C3557" s="13">
        <v>3</v>
      </c>
      <c r="D3557" s="13">
        <v>0</v>
      </c>
      <c r="E3557" s="13">
        <v>0</v>
      </c>
      <c r="F3557" s="13">
        <v>1</v>
      </c>
      <c r="G3557" s="13" t="s">
        <v>3675</v>
      </c>
      <c r="H3557" s="19">
        <v>449.32100000000003</v>
      </c>
      <c r="I3557" s="13"/>
      <c r="J3557" s="13"/>
    </row>
    <row r="3558" spans="1:10" x14ac:dyDescent="0.35">
      <c r="A3558" s="12">
        <v>2095</v>
      </c>
      <c r="B3558" s="13">
        <v>1</v>
      </c>
      <c r="C3558" s="13">
        <v>1</v>
      </c>
      <c r="D3558" s="13">
        <v>1</v>
      </c>
      <c r="E3558" s="13">
        <v>0</v>
      </c>
      <c r="F3558" s="13">
        <v>0</v>
      </c>
      <c r="G3558" s="13" t="s">
        <v>3676</v>
      </c>
      <c r="H3558" s="19">
        <v>451.32799999999997</v>
      </c>
      <c r="I3558" s="13"/>
      <c r="J3558" s="13"/>
    </row>
    <row r="3559" spans="1:10" x14ac:dyDescent="0.35">
      <c r="A3559" s="12">
        <v>2095</v>
      </c>
      <c r="B3559" s="13">
        <v>1</v>
      </c>
      <c r="C3559" s="13">
        <v>1</v>
      </c>
      <c r="D3559" s="13">
        <v>0</v>
      </c>
      <c r="E3559" s="13">
        <v>1</v>
      </c>
      <c r="F3559" s="13">
        <v>0</v>
      </c>
      <c r="G3559" s="13" t="s">
        <v>3679</v>
      </c>
      <c r="H3559" s="19">
        <v>212.57599999999999</v>
      </c>
      <c r="I3559" s="13"/>
      <c r="J3559" s="13"/>
    </row>
    <row r="3560" spans="1:10" x14ac:dyDescent="0.35">
      <c r="A3560" s="12">
        <v>2095</v>
      </c>
      <c r="B3560" s="13">
        <v>1</v>
      </c>
      <c r="C3560" s="13">
        <v>1</v>
      </c>
      <c r="D3560" s="13">
        <v>0</v>
      </c>
      <c r="E3560" s="13">
        <v>0</v>
      </c>
      <c r="F3560" s="13">
        <v>1</v>
      </c>
      <c r="G3560" s="13" t="s">
        <v>3682</v>
      </c>
      <c r="H3560" s="19">
        <v>317.40199999999999</v>
      </c>
      <c r="I3560" s="13"/>
      <c r="J3560" s="13"/>
    </row>
    <row r="3561" spans="1:10" x14ac:dyDescent="0.35">
      <c r="A3561" s="12">
        <v>2095</v>
      </c>
      <c r="B3561" s="13">
        <v>1</v>
      </c>
      <c r="C3561" s="13">
        <v>2</v>
      </c>
      <c r="D3561" s="13">
        <v>1</v>
      </c>
      <c r="E3561" s="13">
        <v>0</v>
      </c>
      <c r="F3561" s="13">
        <v>0</v>
      </c>
      <c r="G3561" s="13" t="s">
        <v>3677</v>
      </c>
      <c r="H3561" s="19">
        <v>317.85700000000003</v>
      </c>
      <c r="I3561" s="13"/>
      <c r="J3561" s="13"/>
    </row>
    <row r="3562" spans="1:10" x14ac:dyDescent="0.35">
      <c r="A3562" s="12">
        <v>2095</v>
      </c>
      <c r="B3562" s="13">
        <v>1</v>
      </c>
      <c r="C3562" s="13">
        <v>2</v>
      </c>
      <c r="D3562" s="13">
        <v>0</v>
      </c>
      <c r="E3562" s="13">
        <v>1</v>
      </c>
      <c r="F3562" s="13">
        <v>0</v>
      </c>
      <c r="G3562" s="13" t="s">
        <v>3680</v>
      </c>
      <c r="H3562" s="19">
        <v>253.661</v>
      </c>
      <c r="I3562" s="13"/>
      <c r="J3562" s="13"/>
    </row>
    <row r="3563" spans="1:10" x14ac:dyDescent="0.35">
      <c r="A3563" s="12">
        <v>2095</v>
      </c>
      <c r="B3563" s="13">
        <v>1</v>
      </c>
      <c r="C3563" s="13">
        <v>2</v>
      </c>
      <c r="D3563" s="13">
        <v>0</v>
      </c>
      <c r="E3563" s="13">
        <v>0</v>
      </c>
      <c r="F3563" s="13">
        <v>1</v>
      </c>
      <c r="G3563" s="13" t="s">
        <v>3683</v>
      </c>
      <c r="H3563" s="19">
        <v>276.68099999999998</v>
      </c>
      <c r="I3563" s="13"/>
      <c r="J3563" s="13"/>
    </row>
    <row r="3564" spans="1:10" x14ac:dyDescent="0.35">
      <c r="A3564" s="12">
        <v>2095</v>
      </c>
      <c r="B3564" s="13">
        <v>1</v>
      </c>
      <c r="C3564" s="13">
        <v>3</v>
      </c>
      <c r="D3564" s="13">
        <v>1</v>
      </c>
      <c r="E3564" s="13">
        <v>0</v>
      </c>
      <c r="F3564" s="13">
        <v>0</v>
      </c>
      <c r="G3564" s="13" t="s">
        <v>3678</v>
      </c>
      <c r="H3564" s="19">
        <v>322.488</v>
      </c>
      <c r="I3564" s="13"/>
      <c r="J3564" s="13"/>
    </row>
    <row r="3565" spans="1:10" x14ac:dyDescent="0.35">
      <c r="A3565" s="12">
        <v>2095</v>
      </c>
      <c r="B3565" s="13">
        <v>1</v>
      </c>
      <c r="C3565" s="13">
        <v>3</v>
      </c>
      <c r="D3565" s="13">
        <v>0</v>
      </c>
      <c r="E3565" s="13">
        <v>1</v>
      </c>
      <c r="F3565" s="13">
        <v>0</v>
      </c>
      <c r="G3565" s="13" t="s">
        <v>3681</v>
      </c>
      <c r="H3565" s="19">
        <v>283.55399999999997</v>
      </c>
      <c r="I3565" s="13"/>
      <c r="J3565" s="13"/>
    </row>
    <row r="3566" spans="1:10" x14ac:dyDescent="0.35">
      <c r="A3566" s="12">
        <v>2095</v>
      </c>
      <c r="B3566" s="13">
        <v>1</v>
      </c>
      <c r="C3566" s="13">
        <v>3</v>
      </c>
      <c r="D3566" s="13">
        <v>0</v>
      </c>
      <c r="E3566" s="13">
        <v>0</v>
      </c>
      <c r="F3566" s="13">
        <v>1</v>
      </c>
      <c r="G3566" s="13" t="s">
        <v>3684</v>
      </c>
      <c r="H3566" s="19">
        <v>438.24</v>
      </c>
      <c r="I3566" s="13"/>
      <c r="J3566" s="13"/>
    </row>
    <row r="3567" spans="1:10" x14ac:dyDescent="0.35">
      <c r="A3567" s="12">
        <v>2096</v>
      </c>
      <c r="B3567" s="13">
        <v>0</v>
      </c>
      <c r="C3567" s="13">
        <v>1</v>
      </c>
      <c r="D3567" s="13">
        <v>1</v>
      </c>
      <c r="E3567" s="13">
        <v>0</v>
      </c>
      <c r="F3567" s="13">
        <v>0</v>
      </c>
      <c r="G3567" s="13" t="s">
        <v>3685</v>
      </c>
      <c r="H3567" s="19">
        <v>278.31</v>
      </c>
      <c r="I3567" s="13"/>
      <c r="J3567" s="13"/>
    </row>
    <row r="3568" spans="1:10" x14ac:dyDescent="0.35">
      <c r="A3568" s="12">
        <v>2096</v>
      </c>
      <c r="B3568" s="13">
        <v>0</v>
      </c>
      <c r="C3568" s="13">
        <v>1</v>
      </c>
      <c r="D3568" s="13">
        <v>0</v>
      </c>
      <c r="E3568" s="13">
        <v>1</v>
      </c>
      <c r="F3568" s="13">
        <v>0</v>
      </c>
      <c r="G3568" s="13" t="s">
        <v>3688</v>
      </c>
      <c r="H3568" s="19">
        <v>143.21600000000001</v>
      </c>
      <c r="I3568" s="13"/>
      <c r="J3568" s="13"/>
    </row>
    <row r="3569" spans="1:10" x14ac:dyDescent="0.35">
      <c r="A3569" s="12">
        <v>2096</v>
      </c>
      <c r="B3569" s="13">
        <v>0</v>
      </c>
      <c r="C3569" s="13">
        <v>1</v>
      </c>
      <c r="D3569" s="13">
        <v>0</v>
      </c>
      <c r="E3569" s="13">
        <v>0</v>
      </c>
      <c r="F3569" s="13">
        <v>1</v>
      </c>
      <c r="G3569" s="13" t="s">
        <v>3691</v>
      </c>
      <c r="H3569" s="19">
        <v>298.678</v>
      </c>
      <c r="I3569" s="13"/>
      <c r="J3569" s="13"/>
    </row>
    <row r="3570" spans="1:10" x14ac:dyDescent="0.35">
      <c r="A3570" s="12">
        <v>2096</v>
      </c>
      <c r="B3570" s="13">
        <v>0</v>
      </c>
      <c r="C3570" s="13">
        <v>2</v>
      </c>
      <c r="D3570" s="13">
        <v>1</v>
      </c>
      <c r="E3570" s="13">
        <v>0</v>
      </c>
      <c r="F3570" s="13">
        <v>0</v>
      </c>
      <c r="G3570" s="13" t="s">
        <v>3686</v>
      </c>
      <c r="H3570" s="19">
        <v>314.56799999999998</v>
      </c>
      <c r="I3570" s="13"/>
      <c r="J3570" s="13"/>
    </row>
    <row r="3571" spans="1:10" x14ac:dyDescent="0.35">
      <c r="A3571" s="12">
        <v>2096</v>
      </c>
      <c r="B3571" s="13">
        <v>0</v>
      </c>
      <c r="C3571" s="13">
        <v>2</v>
      </c>
      <c r="D3571" s="13">
        <v>0</v>
      </c>
      <c r="E3571" s="13">
        <v>1</v>
      </c>
      <c r="F3571" s="13">
        <v>0</v>
      </c>
      <c r="G3571" s="13" t="s">
        <v>3689</v>
      </c>
      <c r="H3571" s="19">
        <v>194.434</v>
      </c>
      <c r="I3571" s="13"/>
      <c r="J3571" s="13"/>
    </row>
    <row r="3572" spans="1:10" x14ac:dyDescent="0.35">
      <c r="A3572" s="12">
        <v>2096</v>
      </c>
      <c r="B3572" s="13">
        <v>0</v>
      </c>
      <c r="C3572" s="13">
        <v>2</v>
      </c>
      <c r="D3572" s="13">
        <v>0</v>
      </c>
      <c r="E3572" s="13">
        <v>0</v>
      </c>
      <c r="F3572" s="13">
        <v>1</v>
      </c>
      <c r="G3572" s="13" t="s">
        <v>3692</v>
      </c>
      <c r="H3572" s="19">
        <v>372.91500000000002</v>
      </c>
      <c r="I3572" s="13"/>
      <c r="J3572" s="13"/>
    </row>
    <row r="3573" spans="1:10" x14ac:dyDescent="0.35">
      <c r="A3573" s="12">
        <v>2096</v>
      </c>
      <c r="B3573" s="13">
        <v>0</v>
      </c>
      <c r="C3573" s="13">
        <v>3</v>
      </c>
      <c r="D3573" s="13">
        <v>1</v>
      </c>
      <c r="E3573" s="13">
        <v>0</v>
      </c>
      <c r="F3573" s="13">
        <v>0</v>
      </c>
      <c r="G3573" s="13" t="s">
        <v>3687</v>
      </c>
      <c r="H3573" s="19">
        <v>278.74099999999999</v>
      </c>
      <c r="I3573" s="13"/>
      <c r="J3573" s="13"/>
    </row>
    <row r="3574" spans="1:10" x14ac:dyDescent="0.35">
      <c r="A3574" s="12">
        <v>2096</v>
      </c>
      <c r="B3574" s="13">
        <v>0</v>
      </c>
      <c r="C3574" s="13">
        <v>3</v>
      </c>
      <c r="D3574" s="13">
        <v>0</v>
      </c>
      <c r="E3574" s="13">
        <v>1</v>
      </c>
      <c r="F3574" s="13">
        <v>0</v>
      </c>
      <c r="G3574" s="13" t="s">
        <v>3690</v>
      </c>
      <c r="H3574" s="19">
        <v>133.01499999999999</v>
      </c>
      <c r="I3574" s="13"/>
      <c r="J3574" s="13" t="s">
        <v>109</v>
      </c>
    </row>
    <row r="3575" spans="1:10" x14ac:dyDescent="0.35">
      <c r="A3575" s="12">
        <v>2096</v>
      </c>
      <c r="B3575" s="13">
        <v>0</v>
      </c>
      <c r="C3575" s="13">
        <v>3</v>
      </c>
      <c r="D3575" s="13">
        <v>0</v>
      </c>
      <c r="E3575" s="13">
        <v>0</v>
      </c>
      <c r="F3575" s="13">
        <v>1</v>
      </c>
      <c r="G3575" s="13" t="s">
        <v>3693</v>
      </c>
      <c r="H3575" s="19">
        <v>359.209</v>
      </c>
      <c r="I3575" s="13"/>
      <c r="J3575" s="13"/>
    </row>
    <row r="3576" spans="1:10" x14ac:dyDescent="0.35">
      <c r="A3576" s="12">
        <v>2097</v>
      </c>
      <c r="B3576" s="13">
        <v>0</v>
      </c>
      <c r="C3576" s="13">
        <v>1</v>
      </c>
      <c r="D3576" s="13">
        <v>1</v>
      </c>
      <c r="E3576" s="13">
        <v>0</v>
      </c>
      <c r="F3576" s="13">
        <v>0</v>
      </c>
      <c r="G3576" s="13" t="s">
        <v>3694</v>
      </c>
      <c r="H3576" s="19">
        <v>355.79</v>
      </c>
      <c r="I3576" s="13"/>
      <c r="J3576" s="13"/>
    </row>
    <row r="3577" spans="1:10" x14ac:dyDescent="0.35">
      <c r="A3577" s="12">
        <v>2097</v>
      </c>
      <c r="B3577" s="13">
        <v>0</v>
      </c>
      <c r="C3577" s="13">
        <v>1</v>
      </c>
      <c r="D3577" s="13">
        <v>0</v>
      </c>
      <c r="E3577" s="13">
        <v>1</v>
      </c>
      <c r="F3577" s="13">
        <v>0</v>
      </c>
      <c r="G3577" s="13" t="s">
        <v>3697</v>
      </c>
      <c r="H3577" s="19">
        <v>175.059</v>
      </c>
      <c r="I3577" s="13"/>
      <c r="J3577" s="13"/>
    </row>
    <row r="3578" spans="1:10" x14ac:dyDescent="0.35">
      <c r="A3578" s="12">
        <v>2097</v>
      </c>
      <c r="B3578" s="13">
        <v>0</v>
      </c>
      <c r="C3578" s="13">
        <v>1</v>
      </c>
      <c r="D3578" s="13">
        <v>0</v>
      </c>
      <c r="E3578" s="13">
        <v>0</v>
      </c>
      <c r="F3578" s="13">
        <v>1</v>
      </c>
      <c r="G3578" s="13" t="s">
        <v>3700</v>
      </c>
      <c r="H3578" s="19">
        <v>259.68900000000002</v>
      </c>
      <c r="I3578" s="13"/>
      <c r="J3578" s="13"/>
    </row>
    <row r="3579" spans="1:10" x14ac:dyDescent="0.35">
      <c r="A3579" s="12">
        <v>2097</v>
      </c>
      <c r="B3579" s="13">
        <v>0</v>
      </c>
      <c r="C3579" s="13">
        <v>2</v>
      </c>
      <c r="D3579" s="13">
        <v>1</v>
      </c>
      <c r="E3579" s="13">
        <v>0</v>
      </c>
      <c r="F3579" s="13">
        <v>0</v>
      </c>
      <c r="G3579" s="13" t="s">
        <v>3695</v>
      </c>
      <c r="H3579" s="19">
        <v>361.06700000000001</v>
      </c>
      <c r="I3579" s="13"/>
      <c r="J3579" s="13"/>
    </row>
    <row r="3580" spans="1:10" x14ac:dyDescent="0.35">
      <c r="A3580" s="12">
        <v>2097</v>
      </c>
      <c r="B3580" s="13">
        <v>0</v>
      </c>
      <c r="C3580" s="13">
        <v>2</v>
      </c>
      <c r="D3580" s="13">
        <v>0</v>
      </c>
      <c r="E3580" s="13">
        <v>1</v>
      </c>
      <c r="F3580" s="13">
        <v>0</v>
      </c>
      <c r="G3580" s="13" t="s">
        <v>3698</v>
      </c>
      <c r="H3580" s="19">
        <v>192.76599999999999</v>
      </c>
      <c r="I3580" s="13"/>
      <c r="J3580" s="13"/>
    </row>
    <row r="3581" spans="1:10" x14ac:dyDescent="0.35">
      <c r="A3581" s="12">
        <v>2097</v>
      </c>
      <c r="B3581" s="13">
        <v>0</v>
      </c>
      <c r="C3581" s="13">
        <v>2</v>
      </c>
      <c r="D3581" s="13">
        <v>0</v>
      </c>
      <c r="E3581" s="13">
        <v>0</v>
      </c>
      <c r="F3581" s="13">
        <v>1</v>
      </c>
      <c r="G3581" s="13" t="s">
        <v>3701</v>
      </c>
      <c r="H3581" s="19">
        <v>453.28100000000001</v>
      </c>
      <c r="I3581" s="13"/>
      <c r="J3581" s="13"/>
    </row>
    <row r="3582" spans="1:10" x14ac:dyDescent="0.35">
      <c r="A3582" s="12">
        <v>2097</v>
      </c>
      <c r="B3582" s="13">
        <v>0</v>
      </c>
      <c r="C3582" s="13">
        <v>3</v>
      </c>
      <c r="D3582" s="13">
        <v>1</v>
      </c>
      <c r="E3582" s="13">
        <v>0</v>
      </c>
      <c r="F3582" s="13">
        <v>0</v>
      </c>
      <c r="G3582" s="13" t="s">
        <v>3696</v>
      </c>
      <c r="H3582" s="19">
        <v>361.64</v>
      </c>
      <c r="I3582" s="13"/>
      <c r="J3582" s="13"/>
    </row>
    <row r="3583" spans="1:10" x14ac:dyDescent="0.35">
      <c r="A3583" s="12">
        <v>2097</v>
      </c>
      <c r="B3583" s="13">
        <v>0</v>
      </c>
      <c r="C3583" s="13">
        <v>3</v>
      </c>
      <c r="D3583" s="13">
        <v>0</v>
      </c>
      <c r="E3583" s="13">
        <v>1</v>
      </c>
      <c r="F3583" s="13">
        <v>0</v>
      </c>
      <c r="G3583" s="13" t="s">
        <v>3699</v>
      </c>
      <c r="H3583" s="19">
        <v>199.68799999999999</v>
      </c>
      <c r="I3583" s="13"/>
      <c r="J3583" s="13" t="s">
        <v>109</v>
      </c>
    </row>
    <row r="3584" spans="1:10" x14ac:dyDescent="0.35">
      <c r="A3584" s="12">
        <v>2097</v>
      </c>
      <c r="B3584" s="13">
        <v>0</v>
      </c>
      <c r="C3584" s="13">
        <v>3</v>
      </c>
      <c r="D3584" s="13">
        <v>0</v>
      </c>
      <c r="E3584" s="13">
        <v>0</v>
      </c>
      <c r="F3584" s="13">
        <v>1</v>
      </c>
      <c r="G3584" s="13" t="s">
        <v>3702</v>
      </c>
      <c r="H3584" s="19">
        <v>475.55</v>
      </c>
      <c r="I3584" s="13"/>
      <c r="J3584" s="13"/>
    </row>
    <row r="3585" spans="1:10" x14ac:dyDescent="0.35">
      <c r="A3585" s="12">
        <v>2098</v>
      </c>
      <c r="B3585" s="13">
        <v>1</v>
      </c>
      <c r="C3585" s="13">
        <v>1</v>
      </c>
      <c r="D3585" s="13">
        <v>1</v>
      </c>
      <c r="E3585" s="13">
        <v>0</v>
      </c>
      <c r="F3585" s="13">
        <v>0</v>
      </c>
      <c r="G3585" s="13" t="s">
        <v>3703</v>
      </c>
      <c r="H3585" s="19">
        <v>334.745</v>
      </c>
      <c r="I3585" s="13"/>
      <c r="J3585" s="13"/>
    </row>
    <row r="3586" spans="1:10" x14ac:dyDescent="0.35">
      <c r="A3586" s="12">
        <v>2098</v>
      </c>
      <c r="B3586" s="13">
        <v>1</v>
      </c>
      <c r="C3586" s="13">
        <v>1</v>
      </c>
      <c r="D3586" s="13">
        <v>0</v>
      </c>
      <c r="E3586" s="13">
        <v>1</v>
      </c>
      <c r="F3586" s="13">
        <v>0</v>
      </c>
      <c r="G3586" s="13" t="s">
        <v>3706</v>
      </c>
      <c r="H3586" s="19">
        <v>212.47499999999999</v>
      </c>
      <c r="I3586" s="13"/>
      <c r="J3586" s="13"/>
    </row>
    <row r="3587" spans="1:10" x14ac:dyDescent="0.35">
      <c r="A3587" s="12">
        <v>2098</v>
      </c>
      <c r="B3587" s="13">
        <v>1</v>
      </c>
      <c r="C3587" s="13">
        <v>1</v>
      </c>
      <c r="D3587" s="13">
        <v>0</v>
      </c>
      <c r="E3587" s="13">
        <v>0</v>
      </c>
      <c r="F3587" s="13">
        <v>1</v>
      </c>
      <c r="G3587" s="13" t="s">
        <v>3709</v>
      </c>
      <c r="H3587" s="19">
        <v>437.18599999999998</v>
      </c>
      <c r="I3587" s="13"/>
      <c r="J3587" s="13"/>
    </row>
    <row r="3588" spans="1:10" x14ac:dyDescent="0.35">
      <c r="A3588" s="12">
        <v>2098</v>
      </c>
      <c r="B3588" s="13">
        <v>1</v>
      </c>
      <c r="C3588" s="13">
        <v>2</v>
      </c>
      <c r="D3588" s="13">
        <v>1</v>
      </c>
      <c r="E3588" s="13">
        <v>0</v>
      </c>
      <c r="F3588" s="13">
        <v>0</v>
      </c>
      <c r="G3588" s="13" t="s">
        <v>3704</v>
      </c>
      <c r="H3588" s="19">
        <v>403.99299999999999</v>
      </c>
      <c r="I3588" s="13"/>
      <c r="J3588" s="13"/>
    </row>
    <row r="3589" spans="1:10" x14ac:dyDescent="0.35">
      <c r="A3589" s="12">
        <v>2098</v>
      </c>
      <c r="B3589" s="13">
        <v>1</v>
      </c>
      <c r="C3589" s="13">
        <v>2</v>
      </c>
      <c r="D3589" s="13">
        <v>0</v>
      </c>
      <c r="E3589" s="13">
        <v>1</v>
      </c>
      <c r="F3589" s="13">
        <v>0</v>
      </c>
      <c r="G3589" s="13" t="s">
        <v>3707</v>
      </c>
      <c r="H3589" s="19">
        <v>193.255</v>
      </c>
      <c r="I3589" s="13"/>
      <c r="J3589" s="13"/>
    </row>
    <row r="3590" spans="1:10" x14ac:dyDescent="0.35">
      <c r="A3590" s="12">
        <v>2098</v>
      </c>
      <c r="B3590" s="13">
        <v>1</v>
      </c>
      <c r="C3590" s="13">
        <v>2</v>
      </c>
      <c r="D3590" s="13">
        <v>0</v>
      </c>
      <c r="E3590" s="13">
        <v>0</v>
      </c>
      <c r="F3590" s="13">
        <v>1</v>
      </c>
      <c r="G3590" s="13" t="s">
        <v>3710</v>
      </c>
      <c r="H3590" s="19">
        <v>565.40300000000002</v>
      </c>
      <c r="I3590" s="13"/>
      <c r="J3590" s="13" t="s">
        <v>109</v>
      </c>
    </row>
    <row r="3591" spans="1:10" x14ac:dyDescent="0.35">
      <c r="A3591" s="12">
        <v>2098</v>
      </c>
      <c r="B3591" s="13">
        <v>1</v>
      </c>
      <c r="C3591" s="13">
        <v>3</v>
      </c>
      <c r="D3591" s="13">
        <v>1</v>
      </c>
      <c r="E3591" s="13">
        <v>0</v>
      </c>
      <c r="F3591" s="13">
        <v>0</v>
      </c>
      <c r="G3591" s="13" t="s">
        <v>3705</v>
      </c>
      <c r="H3591" s="19">
        <v>446.11200000000002</v>
      </c>
      <c r="I3591" s="13"/>
      <c r="J3591" s="13"/>
    </row>
    <row r="3592" spans="1:10" x14ac:dyDescent="0.35">
      <c r="A3592" s="12">
        <v>2098</v>
      </c>
      <c r="B3592" s="13">
        <v>1</v>
      </c>
      <c r="C3592" s="13">
        <v>3</v>
      </c>
      <c r="D3592" s="13">
        <v>0</v>
      </c>
      <c r="E3592" s="13">
        <v>1</v>
      </c>
      <c r="F3592" s="13">
        <v>0</v>
      </c>
      <c r="G3592" s="13" t="s">
        <v>3708</v>
      </c>
      <c r="H3592" s="19">
        <v>193.386</v>
      </c>
      <c r="I3592" s="13"/>
      <c r="J3592" s="13"/>
    </row>
    <row r="3593" spans="1:10" x14ac:dyDescent="0.35">
      <c r="A3593" s="12">
        <v>2098</v>
      </c>
      <c r="B3593" s="13">
        <v>1</v>
      </c>
      <c r="C3593" s="13">
        <v>3</v>
      </c>
      <c r="D3593" s="13">
        <v>0</v>
      </c>
      <c r="E3593" s="13">
        <v>0</v>
      </c>
      <c r="F3593" s="13">
        <v>1</v>
      </c>
      <c r="G3593" s="13" t="s">
        <v>3711</v>
      </c>
      <c r="H3593" s="19">
        <v>621.69200000000001</v>
      </c>
      <c r="I3593" s="13"/>
      <c r="J3593" s="13"/>
    </row>
    <row r="3594" spans="1:10" x14ac:dyDescent="0.35">
      <c r="A3594" s="12">
        <v>2099</v>
      </c>
      <c r="B3594" s="13">
        <v>1</v>
      </c>
      <c r="C3594" s="13">
        <v>1</v>
      </c>
      <c r="D3594" s="13">
        <v>1</v>
      </c>
      <c r="E3594" s="13">
        <v>0</v>
      </c>
      <c r="F3594" s="13">
        <v>0</v>
      </c>
      <c r="G3594" s="13" t="s">
        <v>3712</v>
      </c>
      <c r="H3594" s="19">
        <v>309.17700000000002</v>
      </c>
      <c r="I3594" s="13"/>
      <c r="J3594" s="13"/>
    </row>
    <row r="3595" spans="1:10" x14ac:dyDescent="0.35">
      <c r="A3595" s="12">
        <v>2099</v>
      </c>
      <c r="B3595" s="13">
        <v>1</v>
      </c>
      <c r="C3595" s="13">
        <v>1</v>
      </c>
      <c r="D3595" s="13">
        <v>0</v>
      </c>
      <c r="E3595" s="13">
        <v>1</v>
      </c>
      <c r="F3595" s="13">
        <v>0</v>
      </c>
      <c r="G3595" s="13" t="s">
        <v>3715</v>
      </c>
      <c r="H3595" s="19">
        <v>246.78399999999999</v>
      </c>
      <c r="I3595" s="13"/>
      <c r="J3595" s="13"/>
    </row>
    <row r="3596" spans="1:10" x14ac:dyDescent="0.35">
      <c r="A3596" s="12">
        <v>2099</v>
      </c>
      <c r="B3596" s="13">
        <v>1</v>
      </c>
      <c r="C3596" s="13">
        <v>1</v>
      </c>
      <c r="D3596" s="13">
        <v>0</v>
      </c>
      <c r="E3596" s="13">
        <v>0</v>
      </c>
      <c r="F3596" s="13">
        <v>1</v>
      </c>
      <c r="G3596" s="13" t="s">
        <v>3718</v>
      </c>
      <c r="H3596" s="19">
        <v>404.49</v>
      </c>
      <c r="I3596" s="13"/>
      <c r="J3596" s="13"/>
    </row>
    <row r="3597" spans="1:10" x14ac:dyDescent="0.35">
      <c r="A3597" s="12">
        <v>2099</v>
      </c>
      <c r="B3597" s="13">
        <v>1</v>
      </c>
      <c r="C3597" s="13">
        <v>2</v>
      </c>
      <c r="D3597" s="13">
        <v>1</v>
      </c>
      <c r="E3597" s="13">
        <v>0</v>
      </c>
      <c r="F3597" s="13">
        <v>0</v>
      </c>
      <c r="G3597" s="13" t="s">
        <v>3713</v>
      </c>
      <c r="H3597" s="19">
        <v>268.68799999999999</v>
      </c>
      <c r="I3597" s="13"/>
      <c r="J3597" s="13"/>
    </row>
    <row r="3598" spans="1:10" x14ac:dyDescent="0.35">
      <c r="A3598" s="12">
        <v>2099</v>
      </c>
      <c r="B3598" s="13">
        <v>1</v>
      </c>
      <c r="C3598" s="13">
        <v>2</v>
      </c>
      <c r="D3598" s="13">
        <v>0</v>
      </c>
      <c r="E3598" s="13">
        <v>1</v>
      </c>
      <c r="F3598" s="13">
        <v>0</v>
      </c>
      <c r="G3598" s="13" t="s">
        <v>3716</v>
      </c>
      <c r="H3598" s="19">
        <v>168.34399999999999</v>
      </c>
      <c r="I3598" s="13"/>
      <c r="J3598" s="13"/>
    </row>
    <row r="3599" spans="1:10" x14ac:dyDescent="0.35">
      <c r="A3599" s="12">
        <v>2099</v>
      </c>
      <c r="B3599" s="13">
        <v>1</v>
      </c>
      <c r="C3599" s="13">
        <v>2</v>
      </c>
      <c r="D3599" s="13">
        <v>0</v>
      </c>
      <c r="E3599" s="13">
        <v>0</v>
      </c>
      <c r="F3599" s="13">
        <v>1</v>
      </c>
      <c r="G3599" s="13" t="s">
        <v>3719</v>
      </c>
      <c r="H3599" s="19">
        <v>660.61099999999999</v>
      </c>
      <c r="I3599" s="13"/>
      <c r="J3599" s="13"/>
    </row>
    <row r="3600" spans="1:10" x14ac:dyDescent="0.35">
      <c r="A3600" s="12">
        <v>2099</v>
      </c>
      <c r="B3600" s="13">
        <v>1</v>
      </c>
      <c r="C3600" s="13">
        <v>3</v>
      </c>
      <c r="D3600" s="13">
        <v>1</v>
      </c>
      <c r="E3600" s="13">
        <v>0</v>
      </c>
      <c r="F3600" s="13">
        <v>0</v>
      </c>
      <c r="G3600" s="13" t="s">
        <v>3714</v>
      </c>
      <c r="H3600" s="19">
        <v>257.54199999999997</v>
      </c>
      <c r="I3600" s="13"/>
      <c r="J3600" s="13"/>
    </row>
    <row r="3601" spans="1:10" x14ac:dyDescent="0.35">
      <c r="A3601" s="12">
        <v>2099</v>
      </c>
      <c r="B3601" s="13">
        <v>1</v>
      </c>
      <c r="C3601" s="13">
        <v>3</v>
      </c>
      <c r="D3601" s="13">
        <v>0</v>
      </c>
      <c r="E3601" s="13">
        <v>1</v>
      </c>
      <c r="F3601" s="13">
        <v>0</v>
      </c>
      <c r="G3601" s="13" t="s">
        <v>3717</v>
      </c>
      <c r="H3601" s="19">
        <v>202.852</v>
      </c>
      <c r="I3601" s="13"/>
      <c r="J3601" s="13"/>
    </row>
    <row r="3602" spans="1:10" x14ac:dyDescent="0.35">
      <c r="A3602" s="12">
        <v>2099</v>
      </c>
      <c r="B3602" s="13">
        <v>1</v>
      </c>
      <c r="C3602" s="13">
        <v>3</v>
      </c>
      <c r="D3602" s="13">
        <v>0</v>
      </c>
      <c r="E3602" s="13">
        <v>0</v>
      </c>
      <c r="F3602" s="13">
        <v>1</v>
      </c>
      <c r="G3602" s="13" t="s">
        <v>3720</v>
      </c>
      <c r="H3602" s="19">
        <v>531.55200000000002</v>
      </c>
      <c r="I3602" s="13"/>
      <c r="J3602" s="13"/>
    </row>
    <row r="3603" spans="1:10" x14ac:dyDescent="0.35">
      <c r="A3603" s="12">
        <v>2100</v>
      </c>
      <c r="B3603" s="13">
        <v>0</v>
      </c>
      <c r="C3603" s="13">
        <v>1</v>
      </c>
      <c r="D3603" s="13">
        <v>1</v>
      </c>
      <c r="E3603" s="13">
        <v>0</v>
      </c>
      <c r="F3603" s="13">
        <v>0</v>
      </c>
      <c r="G3603" s="13" t="s">
        <v>3721</v>
      </c>
      <c r="H3603" s="19">
        <v>254.82499999999999</v>
      </c>
      <c r="I3603" s="13"/>
      <c r="J3603" s="13"/>
    </row>
    <row r="3604" spans="1:10" x14ac:dyDescent="0.35">
      <c r="A3604" s="12">
        <v>2100</v>
      </c>
      <c r="B3604" s="13">
        <v>0</v>
      </c>
      <c r="C3604" s="13">
        <v>1</v>
      </c>
      <c r="D3604" s="13">
        <v>0</v>
      </c>
      <c r="E3604" s="13">
        <v>1</v>
      </c>
      <c r="F3604" s="13">
        <v>0</v>
      </c>
      <c r="G3604" s="13" t="s">
        <v>3724</v>
      </c>
      <c r="H3604" s="19">
        <v>168.54300000000001</v>
      </c>
      <c r="I3604" s="13"/>
      <c r="J3604" s="13"/>
    </row>
    <row r="3605" spans="1:10" x14ac:dyDescent="0.35">
      <c r="A3605" s="12">
        <v>2100</v>
      </c>
      <c r="B3605" s="13">
        <v>0</v>
      </c>
      <c r="C3605" s="13">
        <v>1</v>
      </c>
      <c r="D3605" s="13">
        <v>0</v>
      </c>
      <c r="E3605" s="13">
        <v>0</v>
      </c>
      <c r="F3605" s="13">
        <v>1</v>
      </c>
      <c r="G3605" s="13" t="s">
        <v>3727</v>
      </c>
      <c r="H3605" s="19">
        <v>228.221</v>
      </c>
      <c r="I3605" s="13"/>
      <c r="J3605" s="13"/>
    </row>
    <row r="3606" spans="1:10" x14ac:dyDescent="0.35">
      <c r="A3606" s="12">
        <v>2100</v>
      </c>
      <c r="B3606" s="13">
        <v>0</v>
      </c>
      <c r="C3606" s="13">
        <v>2</v>
      </c>
      <c r="D3606" s="13">
        <v>1</v>
      </c>
      <c r="E3606" s="13">
        <v>0</v>
      </c>
      <c r="F3606" s="13">
        <v>0</v>
      </c>
      <c r="G3606" s="13" t="s">
        <v>3722</v>
      </c>
      <c r="H3606" s="19">
        <v>216.476</v>
      </c>
      <c r="I3606" s="13"/>
      <c r="J3606" s="13"/>
    </row>
    <row r="3607" spans="1:10" x14ac:dyDescent="0.35">
      <c r="A3607" s="12">
        <v>2100</v>
      </c>
      <c r="B3607" s="13">
        <v>0</v>
      </c>
      <c r="C3607" s="13">
        <v>2</v>
      </c>
      <c r="D3607" s="13">
        <v>0</v>
      </c>
      <c r="E3607" s="13">
        <v>1</v>
      </c>
      <c r="F3607" s="13">
        <v>0</v>
      </c>
      <c r="G3607" s="13" t="s">
        <v>3725</v>
      </c>
      <c r="H3607" s="19">
        <v>171.67699999999999</v>
      </c>
      <c r="I3607" s="13"/>
      <c r="J3607" s="13"/>
    </row>
    <row r="3608" spans="1:10" x14ac:dyDescent="0.35">
      <c r="A3608" s="12">
        <v>2100</v>
      </c>
      <c r="B3608" s="13">
        <v>0</v>
      </c>
      <c r="C3608" s="13">
        <v>2</v>
      </c>
      <c r="D3608" s="13">
        <v>0</v>
      </c>
      <c r="E3608" s="13">
        <v>0</v>
      </c>
      <c r="F3608" s="13">
        <v>1</v>
      </c>
      <c r="G3608" s="13" t="s">
        <v>3728</v>
      </c>
      <c r="H3608" s="19">
        <v>191.21799999999999</v>
      </c>
      <c r="I3608" s="13"/>
      <c r="J3608" s="13"/>
    </row>
    <row r="3609" spans="1:10" x14ac:dyDescent="0.35">
      <c r="A3609" s="12">
        <v>2100</v>
      </c>
      <c r="B3609" s="13">
        <v>0</v>
      </c>
      <c r="C3609" s="13">
        <v>3</v>
      </c>
      <c r="D3609" s="13">
        <v>1</v>
      </c>
      <c r="E3609" s="13">
        <v>0</v>
      </c>
      <c r="F3609" s="13">
        <v>0</v>
      </c>
      <c r="G3609" s="13" t="s">
        <v>3723</v>
      </c>
      <c r="H3609" s="19">
        <v>342.899</v>
      </c>
      <c r="I3609" s="13"/>
      <c r="J3609" s="13"/>
    </row>
    <row r="3610" spans="1:10" x14ac:dyDescent="0.35">
      <c r="A3610" s="12">
        <v>2100</v>
      </c>
      <c r="B3610" s="13">
        <v>0</v>
      </c>
      <c r="C3610" s="13">
        <v>3</v>
      </c>
      <c r="D3610" s="13">
        <v>0</v>
      </c>
      <c r="E3610" s="13">
        <v>1</v>
      </c>
      <c r="F3610" s="13">
        <v>0</v>
      </c>
      <c r="G3610" s="13" t="s">
        <v>3726</v>
      </c>
      <c r="H3610" s="19">
        <v>263.16699999999997</v>
      </c>
      <c r="I3610" s="13"/>
      <c r="J3610" s="13" t="s">
        <v>109</v>
      </c>
    </row>
    <row r="3611" spans="1:10" x14ac:dyDescent="0.35">
      <c r="A3611" s="12">
        <v>2100</v>
      </c>
      <c r="B3611" s="13">
        <v>0</v>
      </c>
      <c r="C3611" s="13">
        <v>3</v>
      </c>
      <c r="D3611" s="13">
        <v>0</v>
      </c>
      <c r="E3611" s="13">
        <v>0</v>
      </c>
      <c r="F3611" s="13">
        <v>1</v>
      </c>
      <c r="G3611" s="13" t="s">
        <v>3729</v>
      </c>
      <c r="H3611" s="19">
        <v>383.75799999999998</v>
      </c>
      <c r="I3611" s="13"/>
      <c r="J3611" s="13"/>
    </row>
    <row r="3612" spans="1:10" x14ac:dyDescent="0.35">
      <c r="A3612" s="12">
        <v>2101</v>
      </c>
      <c r="B3612" s="13">
        <v>1</v>
      </c>
      <c r="C3612" s="13">
        <v>1</v>
      </c>
      <c r="D3612" s="13">
        <v>1</v>
      </c>
      <c r="E3612" s="13">
        <v>0</v>
      </c>
      <c r="F3612" s="13">
        <v>0</v>
      </c>
      <c r="G3612" s="13" t="s">
        <v>3730</v>
      </c>
      <c r="H3612" s="19">
        <v>374.18400000000003</v>
      </c>
      <c r="I3612" s="13"/>
      <c r="J3612" s="13"/>
    </row>
    <row r="3613" spans="1:10" x14ac:dyDescent="0.35">
      <c r="A3613" s="12">
        <v>2101</v>
      </c>
      <c r="B3613" s="13">
        <v>1</v>
      </c>
      <c r="C3613" s="13">
        <v>1</v>
      </c>
      <c r="D3613" s="13">
        <v>0</v>
      </c>
      <c r="E3613" s="13">
        <v>1</v>
      </c>
      <c r="F3613" s="13">
        <v>0</v>
      </c>
      <c r="G3613" s="13" t="s">
        <v>3733</v>
      </c>
      <c r="H3613" s="19">
        <v>195.46600000000001</v>
      </c>
      <c r="I3613" s="13"/>
      <c r="J3613" s="13"/>
    </row>
    <row r="3614" spans="1:10" x14ac:dyDescent="0.35">
      <c r="A3614" s="12">
        <v>2101</v>
      </c>
      <c r="B3614" s="13">
        <v>1</v>
      </c>
      <c r="C3614" s="13">
        <v>1</v>
      </c>
      <c r="D3614" s="13">
        <v>0</v>
      </c>
      <c r="E3614" s="13">
        <v>0</v>
      </c>
      <c r="F3614" s="13">
        <v>1</v>
      </c>
      <c r="G3614" s="13" t="s">
        <v>3736</v>
      </c>
      <c r="H3614" s="19">
        <v>408.48500000000001</v>
      </c>
      <c r="I3614" s="13"/>
      <c r="J3614" s="13"/>
    </row>
    <row r="3615" spans="1:10" x14ac:dyDescent="0.35">
      <c r="A3615" s="12">
        <v>2101</v>
      </c>
      <c r="B3615" s="13">
        <v>1</v>
      </c>
      <c r="C3615" s="13">
        <v>2</v>
      </c>
      <c r="D3615" s="13">
        <v>1</v>
      </c>
      <c r="E3615" s="13">
        <v>0</v>
      </c>
      <c r="F3615" s="13">
        <v>0</v>
      </c>
      <c r="G3615" s="13" t="s">
        <v>3731</v>
      </c>
      <c r="H3615" s="19">
        <v>398.221</v>
      </c>
      <c r="I3615" s="13"/>
      <c r="J3615" s="13"/>
    </row>
    <row r="3616" spans="1:10" x14ac:dyDescent="0.35">
      <c r="A3616" s="12">
        <v>2101</v>
      </c>
      <c r="B3616" s="13">
        <v>1</v>
      </c>
      <c r="C3616" s="13">
        <v>2</v>
      </c>
      <c r="D3616" s="13">
        <v>0</v>
      </c>
      <c r="E3616" s="13">
        <v>1</v>
      </c>
      <c r="F3616" s="13">
        <v>0</v>
      </c>
      <c r="G3616" s="13" t="s">
        <v>3734</v>
      </c>
      <c r="H3616" s="19">
        <v>206.66200000000001</v>
      </c>
      <c r="I3616" s="13"/>
      <c r="J3616" s="13"/>
    </row>
    <row r="3617" spans="1:10" x14ac:dyDescent="0.35">
      <c r="A3617" s="12">
        <v>2101</v>
      </c>
      <c r="B3617" s="13">
        <v>1</v>
      </c>
      <c r="C3617" s="13">
        <v>2</v>
      </c>
      <c r="D3617" s="13">
        <v>0</v>
      </c>
      <c r="E3617" s="13">
        <v>0</v>
      </c>
      <c r="F3617" s="13">
        <v>1</v>
      </c>
      <c r="G3617" s="13" t="s">
        <v>3737</v>
      </c>
      <c r="H3617" s="19">
        <v>483.983</v>
      </c>
      <c r="I3617" s="13"/>
      <c r="J3617" s="13"/>
    </row>
    <row r="3618" spans="1:10" x14ac:dyDescent="0.35">
      <c r="A3618" s="12">
        <v>2101</v>
      </c>
      <c r="B3618" s="13">
        <v>1</v>
      </c>
      <c r="C3618" s="13">
        <v>3</v>
      </c>
      <c r="D3618" s="13">
        <v>1</v>
      </c>
      <c r="E3618" s="13">
        <v>0</v>
      </c>
      <c r="F3618" s="13">
        <v>0</v>
      </c>
      <c r="G3618" s="13" t="s">
        <v>3732</v>
      </c>
      <c r="H3618" s="19">
        <v>310.31599999999997</v>
      </c>
      <c r="I3618" s="13"/>
      <c r="J3618" s="13"/>
    </row>
    <row r="3619" spans="1:10" x14ac:dyDescent="0.35">
      <c r="A3619" s="12">
        <v>2101</v>
      </c>
      <c r="B3619" s="13">
        <v>1</v>
      </c>
      <c r="C3619" s="13">
        <v>3</v>
      </c>
      <c r="D3619" s="13">
        <v>0</v>
      </c>
      <c r="E3619" s="13">
        <v>1</v>
      </c>
      <c r="F3619" s="13">
        <v>0</v>
      </c>
      <c r="G3619" s="13" t="s">
        <v>3735</v>
      </c>
      <c r="H3619" s="19">
        <v>252.4</v>
      </c>
      <c r="I3619" s="13"/>
      <c r="J3619" s="13"/>
    </row>
    <row r="3620" spans="1:10" x14ac:dyDescent="0.35">
      <c r="A3620" s="12">
        <v>2101</v>
      </c>
      <c r="B3620" s="13">
        <v>1</v>
      </c>
      <c r="C3620" s="13">
        <v>3</v>
      </c>
      <c r="D3620" s="13">
        <v>0</v>
      </c>
      <c r="E3620" s="13">
        <v>0</v>
      </c>
      <c r="F3620" s="13">
        <v>1</v>
      </c>
      <c r="G3620" s="13" t="s">
        <v>3738</v>
      </c>
      <c r="H3620" s="19">
        <v>577.35400000000004</v>
      </c>
      <c r="I3620" s="13"/>
      <c r="J3620" s="13"/>
    </row>
    <row r="3621" spans="1:10" x14ac:dyDescent="0.35">
      <c r="A3621" s="12">
        <v>2102</v>
      </c>
      <c r="B3621" s="13">
        <v>0</v>
      </c>
      <c r="C3621" s="13">
        <v>1</v>
      </c>
      <c r="D3621" s="13">
        <v>1</v>
      </c>
      <c r="E3621" s="13">
        <v>0</v>
      </c>
      <c r="F3621" s="13">
        <v>0</v>
      </c>
      <c r="G3621" s="13" t="s">
        <v>3739</v>
      </c>
      <c r="H3621" s="19">
        <v>244.774</v>
      </c>
      <c r="I3621" s="13"/>
      <c r="J3621" s="13"/>
    </row>
    <row r="3622" spans="1:10" x14ac:dyDescent="0.35">
      <c r="A3622" s="12">
        <v>2102</v>
      </c>
      <c r="B3622" s="13">
        <v>0</v>
      </c>
      <c r="C3622" s="13">
        <v>1</v>
      </c>
      <c r="D3622" s="13">
        <v>0</v>
      </c>
      <c r="E3622" s="13">
        <v>1</v>
      </c>
      <c r="F3622" s="13">
        <v>0</v>
      </c>
      <c r="G3622" s="13" t="s">
        <v>3742</v>
      </c>
      <c r="H3622" s="19">
        <v>161.173</v>
      </c>
      <c r="I3622" s="13"/>
      <c r="J3622" s="13"/>
    </row>
    <row r="3623" spans="1:10" x14ac:dyDescent="0.35">
      <c r="A3623" s="12">
        <v>2102</v>
      </c>
      <c r="B3623" s="13">
        <v>0</v>
      </c>
      <c r="C3623" s="13">
        <v>1</v>
      </c>
      <c r="D3623" s="13">
        <v>0</v>
      </c>
      <c r="E3623" s="13">
        <v>0</v>
      </c>
      <c r="F3623" s="13">
        <v>1</v>
      </c>
      <c r="G3623" s="13" t="s">
        <v>3745</v>
      </c>
      <c r="H3623" s="19">
        <v>263.87700000000001</v>
      </c>
      <c r="I3623" s="13"/>
      <c r="J3623" s="13"/>
    </row>
    <row r="3624" spans="1:10" x14ac:dyDescent="0.35">
      <c r="A3624" s="12">
        <v>2102</v>
      </c>
      <c r="B3624" s="13">
        <v>0</v>
      </c>
      <c r="C3624" s="13">
        <v>2</v>
      </c>
      <c r="D3624" s="13">
        <v>1</v>
      </c>
      <c r="E3624" s="13">
        <v>0</v>
      </c>
      <c r="F3624" s="13">
        <v>0</v>
      </c>
      <c r="G3624" s="13" t="s">
        <v>3740</v>
      </c>
      <c r="H3624" s="19">
        <v>210.94800000000001</v>
      </c>
      <c r="I3624" s="13"/>
      <c r="J3624" s="13"/>
    </row>
    <row r="3625" spans="1:10" x14ac:dyDescent="0.35">
      <c r="A3625" s="12">
        <v>2102</v>
      </c>
      <c r="B3625" s="13">
        <v>0</v>
      </c>
      <c r="C3625" s="13">
        <v>2</v>
      </c>
      <c r="D3625" s="13">
        <v>0</v>
      </c>
      <c r="E3625" s="13">
        <v>1</v>
      </c>
      <c r="F3625" s="13">
        <v>0</v>
      </c>
      <c r="G3625" s="13" t="s">
        <v>3743</v>
      </c>
      <c r="H3625" s="19">
        <v>140.27600000000001</v>
      </c>
      <c r="I3625" s="13"/>
      <c r="J3625" s="13"/>
    </row>
    <row r="3626" spans="1:10" x14ac:dyDescent="0.35">
      <c r="A3626" s="12">
        <v>2102</v>
      </c>
      <c r="B3626" s="13">
        <v>0</v>
      </c>
      <c r="C3626" s="13">
        <v>2</v>
      </c>
      <c r="D3626" s="13">
        <v>0</v>
      </c>
      <c r="E3626" s="13">
        <v>0</v>
      </c>
      <c r="F3626" s="13">
        <v>1</v>
      </c>
      <c r="G3626" s="13" t="s">
        <v>3746</v>
      </c>
      <c r="H3626" s="19">
        <v>401.108</v>
      </c>
      <c r="I3626" s="13"/>
      <c r="J3626" s="13"/>
    </row>
    <row r="3627" spans="1:10" x14ac:dyDescent="0.35">
      <c r="A3627" s="12">
        <v>2102</v>
      </c>
      <c r="B3627" s="13">
        <v>0</v>
      </c>
      <c r="C3627" s="13">
        <v>3</v>
      </c>
      <c r="D3627" s="13">
        <v>1</v>
      </c>
      <c r="E3627" s="13">
        <v>0</v>
      </c>
      <c r="F3627" s="13">
        <v>0</v>
      </c>
      <c r="G3627" s="13" t="s">
        <v>3741</v>
      </c>
      <c r="H3627" s="19">
        <v>268.91800000000001</v>
      </c>
      <c r="I3627" s="13"/>
      <c r="J3627" s="13"/>
    </row>
    <row r="3628" spans="1:10" x14ac:dyDescent="0.35">
      <c r="A3628" s="12">
        <v>2102</v>
      </c>
      <c r="B3628" s="13">
        <v>0</v>
      </c>
      <c r="C3628" s="13">
        <v>3</v>
      </c>
      <c r="D3628" s="13">
        <v>0</v>
      </c>
      <c r="E3628" s="13">
        <v>1</v>
      </c>
      <c r="F3628" s="13">
        <v>0</v>
      </c>
      <c r="G3628" s="13" t="s">
        <v>3744</v>
      </c>
      <c r="H3628" s="19">
        <v>127.46299999999999</v>
      </c>
      <c r="I3628" s="13"/>
      <c r="J3628" s="13" t="s">
        <v>109</v>
      </c>
    </row>
    <row r="3629" spans="1:10" x14ac:dyDescent="0.35">
      <c r="A3629" s="12">
        <v>2102</v>
      </c>
      <c r="B3629" s="13">
        <v>0</v>
      </c>
      <c r="C3629" s="13">
        <v>3</v>
      </c>
      <c r="D3629" s="13">
        <v>0</v>
      </c>
      <c r="E3629" s="13">
        <v>0</v>
      </c>
      <c r="F3629" s="13">
        <v>1</v>
      </c>
      <c r="G3629" s="13" t="s">
        <v>3747</v>
      </c>
      <c r="H3629" s="19">
        <v>298.95</v>
      </c>
      <c r="I3629" s="13"/>
      <c r="J3629" s="13"/>
    </row>
    <row r="3630" spans="1:10" x14ac:dyDescent="0.35">
      <c r="A3630" s="17">
        <v>2103</v>
      </c>
      <c r="B3630" s="15">
        <v>1</v>
      </c>
      <c r="C3630" s="15">
        <v>1</v>
      </c>
      <c r="D3630" s="15">
        <v>1</v>
      </c>
      <c r="E3630" s="15">
        <v>0</v>
      </c>
      <c r="F3630" s="15">
        <v>0</v>
      </c>
      <c r="G3630" s="15" t="s">
        <v>3748</v>
      </c>
      <c r="H3630" s="19">
        <v>359.89299999999997</v>
      </c>
      <c r="I3630" s="13"/>
      <c r="J3630" s="13"/>
    </row>
    <row r="3631" spans="1:10" x14ac:dyDescent="0.35">
      <c r="A3631" s="12">
        <v>2103</v>
      </c>
      <c r="B3631" s="13">
        <v>1</v>
      </c>
      <c r="C3631" s="13">
        <v>1</v>
      </c>
      <c r="D3631" s="13">
        <v>0</v>
      </c>
      <c r="E3631" s="13">
        <v>1</v>
      </c>
      <c r="F3631" s="13">
        <v>0</v>
      </c>
      <c r="G3631" s="13" t="s">
        <v>3750</v>
      </c>
      <c r="H3631" s="19">
        <v>173.99700000000001</v>
      </c>
      <c r="I3631" s="13"/>
      <c r="J3631" s="13"/>
    </row>
    <row r="3632" spans="1:10" x14ac:dyDescent="0.35">
      <c r="A3632" s="12">
        <v>2103</v>
      </c>
      <c r="B3632" s="13">
        <v>1</v>
      </c>
      <c r="C3632" s="13">
        <v>1</v>
      </c>
      <c r="D3632" s="13">
        <v>0</v>
      </c>
      <c r="E3632" s="13">
        <v>0</v>
      </c>
      <c r="F3632" s="13">
        <v>1</v>
      </c>
      <c r="G3632" s="13" t="s">
        <v>3752</v>
      </c>
      <c r="H3632" s="19">
        <v>400.50799999999998</v>
      </c>
      <c r="I3632" s="13"/>
      <c r="J3632" s="13"/>
    </row>
    <row r="3633" spans="1:10" x14ac:dyDescent="0.35">
      <c r="A3633" s="12">
        <v>2103</v>
      </c>
      <c r="B3633" s="13">
        <v>1</v>
      </c>
      <c r="C3633" s="13">
        <v>2</v>
      </c>
      <c r="D3633" s="13">
        <v>1</v>
      </c>
      <c r="E3633" s="13">
        <v>0</v>
      </c>
      <c r="F3633" s="13">
        <v>0</v>
      </c>
      <c r="G3633" s="13" t="s">
        <v>3749</v>
      </c>
      <c r="H3633" s="19">
        <v>383.56799999999998</v>
      </c>
      <c r="I3633" s="13"/>
      <c r="J3633" s="13"/>
    </row>
    <row r="3634" spans="1:10" x14ac:dyDescent="0.35">
      <c r="A3634" s="12">
        <v>2103</v>
      </c>
      <c r="B3634" s="13">
        <v>1</v>
      </c>
      <c r="C3634" s="13">
        <v>2</v>
      </c>
      <c r="D3634" s="13">
        <v>0</v>
      </c>
      <c r="E3634" s="13">
        <v>1</v>
      </c>
      <c r="F3634" s="13">
        <v>0</v>
      </c>
      <c r="G3634" s="13" t="s">
        <v>3751</v>
      </c>
      <c r="H3634" s="19">
        <v>202.43600000000001</v>
      </c>
      <c r="I3634" s="13"/>
      <c r="J3634" s="13"/>
    </row>
    <row r="3635" spans="1:10" x14ac:dyDescent="0.35">
      <c r="A3635" s="12">
        <v>2103</v>
      </c>
      <c r="B3635" s="13">
        <v>1</v>
      </c>
      <c r="C3635" s="13">
        <v>2</v>
      </c>
      <c r="D3635" s="13">
        <v>0</v>
      </c>
      <c r="E3635" s="13">
        <v>0</v>
      </c>
      <c r="F3635" s="13">
        <v>1</v>
      </c>
      <c r="G3635" s="13" t="s">
        <v>3753</v>
      </c>
      <c r="H3635" s="19">
        <v>278.91699999999997</v>
      </c>
      <c r="I3635" s="13"/>
      <c r="J3635" s="13"/>
    </row>
    <row r="3636" spans="1:10" x14ac:dyDescent="0.35">
      <c r="A3636" s="12">
        <v>2104</v>
      </c>
      <c r="B3636" s="13">
        <v>1</v>
      </c>
      <c r="C3636" s="13">
        <v>1</v>
      </c>
      <c r="D3636" s="13">
        <v>1</v>
      </c>
      <c r="E3636" s="13">
        <v>0</v>
      </c>
      <c r="F3636" s="13">
        <v>0</v>
      </c>
      <c r="G3636" s="13" t="s">
        <v>3754</v>
      </c>
      <c r="H3636" s="19">
        <v>375.76799999999997</v>
      </c>
      <c r="I3636" s="13"/>
      <c r="J3636" s="13"/>
    </row>
    <row r="3637" spans="1:10" x14ac:dyDescent="0.35">
      <c r="A3637" s="12">
        <v>2104</v>
      </c>
      <c r="B3637" s="13">
        <v>1</v>
      </c>
      <c r="C3637" s="13">
        <v>1</v>
      </c>
      <c r="D3637" s="13">
        <v>0</v>
      </c>
      <c r="E3637" s="13">
        <v>1</v>
      </c>
      <c r="F3637" s="13">
        <v>0</v>
      </c>
      <c r="G3637" s="13" t="s">
        <v>3756</v>
      </c>
      <c r="H3637" s="19">
        <v>247.751</v>
      </c>
      <c r="I3637" s="13"/>
      <c r="J3637" s="13"/>
    </row>
    <row r="3638" spans="1:10" x14ac:dyDescent="0.35">
      <c r="A3638" s="12">
        <v>2104</v>
      </c>
      <c r="B3638" s="13">
        <v>1</v>
      </c>
      <c r="C3638" s="13">
        <v>1</v>
      </c>
      <c r="D3638" s="13">
        <v>0</v>
      </c>
      <c r="E3638" s="13">
        <v>0</v>
      </c>
      <c r="F3638" s="13">
        <v>1</v>
      </c>
      <c r="G3638" s="13" t="s">
        <v>3758</v>
      </c>
      <c r="H3638" s="19">
        <v>411.21300000000002</v>
      </c>
      <c r="I3638" s="13"/>
      <c r="J3638" s="13"/>
    </row>
    <row r="3639" spans="1:10" x14ac:dyDescent="0.35">
      <c r="A3639" s="12">
        <v>2104</v>
      </c>
      <c r="B3639" s="13">
        <v>1</v>
      </c>
      <c r="C3639" s="13">
        <v>2</v>
      </c>
      <c r="D3639" s="13">
        <v>1</v>
      </c>
      <c r="E3639" s="13">
        <v>0</v>
      </c>
      <c r="F3639" s="13">
        <v>0</v>
      </c>
      <c r="G3639" s="13" t="s">
        <v>3755</v>
      </c>
      <c r="H3639" s="19">
        <v>251.78299999999999</v>
      </c>
      <c r="I3639" s="13"/>
      <c r="J3639" s="13"/>
    </row>
    <row r="3640" spans="1:10" x14ac:dyDescent="0.35">
      <c r="A3640" s="12">
        <v>2104</v>
      </c>
      <c r="B3640" s="13">
        <v>1</v>
      </c>
      <c r="C3640" s="13">
        <v>2</v>
      </c>
      <c r="D3640" s="13">
        <v>0</v>
      </c>
      <c r="E3640" s="13">
        <v>1</v>
      </c>
      <c r="F3640" s="13">
        <v>0</v>
      </c>
      <c r="G3640" s="13" t="s">
        <v>3757</v>
      </c>
      <c r="H3640" s="19">
        <v>217.37299999999999</v>
      </c>
      <c r="I3640" s="13"/>
      <c r="J3640" s="13"/>
    </row>
    <row r="3641" spans="1:10" x14ac:dyDescent="0.35">
      <c r="A3641" s="12">
        <v>2104</v>
      </c>
      <c r="B3641" s="13">
        <v>1</v>
      </c>
      <c r="C3641" s="13">
        <v>2</v>
      </c>
      <c r="D3641" s="13">
        <v>0</v>
      </c>
      <c r="E3641" s="13">
        <v>0</v>
      </c>
      <c r="F3641" s="13">
        <v>1</v>
      </c>
      <c r="G3641" s="13" t="s">
        <v>3759</v>
      </c>
      <c r="H3641" s="19">
        <v>384.11399999999998</v>
      </c>
      <c r="I3641" s="13"/>
      <c r="J3641" s="13"/>
    </row>
    <row r="3642" spans="1:10" x14ac:dyDescent="0.35">
      <c r="A3642" s="12">
        <v>2105</v>
      </c>
      <c r="B3642" s="13">
        <v>1</v>
      </c>
      <c r="C3642" s="13">
        <v>1</v>
      </c>
      <c r="D3642" s="13">
        <v>1</v>
      </c>
      <c r="E3642" s="13">
        <v>0</v>
      </c>
      <c r="F3642" s="13">
        <v>0</v>
      </c>
      <c r="G3642" s="13" t="s">
        <v>3760</v>
      </c>
      <c r="H3642" s="19">
        <v>399.75</v>
      </c>
      <c r="I3642" s="13"/>
      <c r="J3642" s="13"/>
    </row>
    <row r="3643" spans="1:10" x14ac:dyDescent="0.35">
      <c r="A3643" s="12">
        <v>2105</v>
      </c>
      <c r="B3643" s="13">
        <v>1</v>
      </c>
      <c r="C3643" s="13">
        <v>1</v>
      </c>
      <c r="D3643" s="13">
        <v>0</v>
      </c>
      <c r="E3643" s="13">
        <v>1</v>
      </c>
      <c r="F3643" s="13">
        <v>0</v>
      </c>
      <c r="G3643" s="13" t="s">
        <v>3762</v>
      </c>
      <c r="H3643" s="19">
        <v>266.21199999999999</v>
      </c>
      <c r="I3643" s="13"/>
      <c r="J3643" s="13"/>
    </row>
    <row r="3644" spans="1:10" x14ac:dyDescent="0.35">
      <c r="A3644" s="12">
        <v>2105</v>
      </c>
      <c r="B3644" s="13">
        <v>1</v>
      </c>
      <c r="C3644" s="13">
        <v>1</v>
      </c>
      <c r="D3644" s="13">
        <v>0</v>
      </c>
      <c r="E3644" s="13">
        <v>0</v>
      </c>
      <c r="F3644" s="13">
        <v>1</v>
      </c>
      <c r="G3644" s="13" t="s">
        <v>3764</v>
      </c>
      <c r="H3644" s="19">
        <v>258.36500000000001</v>
      </c>
      <c r="I3644" s="13"/>
      <c r="J3644" s="13"/>
    </row>
    <row r="3645" spans="1:10" x14ac:dyDescent="0.35">
      <c r="A3645" s="12">
        <v>2105</v>
      </c>
      <c r="B3645" s="13">
        <v>1</v>
      </c>
      <c r="C3645" s="13">
        <v>2</v>
      </c>
      <c r="D3645" s="13">
        <v>1</v>
      </c>
      <c r="E3645" s="13">
        <v>0</v>
      </c>
      <c r="F3645" s="13">
        <v>0</v>
      </c>
      <c r="G3645" s="13" t="s">
        <v>3761</v>
      </c>
      <c r="H3645" s="19">
        <v>350.45100000000002</v>
      </c>
      <c r="I3645" s="13"/>
      <c r="J3645" s="13"/>
    </row>
    <row r="3646" spans="1:10" x14ac:dyDescent="0.35">
      <c r="A3646" s="12">
        <v>2105</v>
      </c>
      <c r="B3646" s="13">
        <v>1</v>
      </c>
      <c r="C3646" s="13">
        <v>2</v>
      </c>
      <c r="D3646" s="13">
        <v>0</v>
      </c>
      <c r="E3646" s="13">
        <v>1</v>
      </c>
      <c r="F3646" s="13">
        <v>0</v>
      </c>
      <c r="G3646" s="13" t="s">
        <v>3763</v>
      </c>
      <c r="H3646" s="19">
        <v>309.97399999999999</v>
      </c>
      <c r="I3646" s="13"/>
      <c r="J3646" s="13"/>
    </row>
    <row r="3647" spans="1:10" x14ac:dyDescent="0.35">
      <c r="A3647" s="12">
        <v>2105</v>
      </c>
      <c r="B3647" s="13">
        <v>1</v>
      </c>
      <c r="C3647" s="13">
        <v>2</v>
      </c>
      <c r="D3647" s="13">
        <v>0</v>
      </c>
      <c r="E3647" s="13">
        <v>0</v>
      </c>
      <c r="F3647" s="13">
        <v>1</v>
      </c>
      <c r="G3647" s="13" t="s">
        <v>3765</v>
      </c>
      <c r="H3647" s="19">
        <v>355.54899999999998</v>
      </c>
      <c r="I3647" s="13"/>
      <c r="J3647" s="13"/>
    </row>
    <row r="3648" spans="1:10" x14ac:dyDescent="0.35">
      <c r="A3648" s="12">
        <v>2106</v>
      </c>
      <c r="B3648" s="13">
        <v>1</v>
      </c>
      <c r="C3648" s="13">
        <v>1</v>
      </c>
      <c r="D3648" s="13">
        <v>1</v>
      </c>
      <c r="E3648" s="13">
        <v>0</v>
      </c>
      <c r="F3648" s="13">
        <v>0</v>
      </c>
      <c r="G3648" s="13" t="s">
        <v>3766</v>
      </c>
      <c r="H3648" s="19">
        <v>329.27300000000002</v>
      </c>
      <c r="I3648" s="13"/>
      <c r="J3648" s="13"/>
    </row>
    <row r="3649" spans="1:10" x14ac:dyDescent="0.35">
      <c r="A3649" s="12">
        <v>2106</v>
      </c>
      <c r="B3649" s="13">
        <v>1</v>
      </c>
      <c r="C3649" s="13">
        <v>1</v>
      </c>
      <c r="D3649" s="13">
        <v>0</v>
      </c>
      <c r="E3649" s="13">
        <v>1</v>
      </c>
      <c r="F3649" s="13">
        <v>0</v>
      </c>
      <c r="G3649" s="13" t="s">
        <v>3769</v>
      </c>
      <c r="H3649" s="19">
        <v>191.709</v>
      </c>
      <c r="I3649" s="13"/>
      <c r="J3649" s="13"/>
    </row>
    <row r="3650" spans="1:10" x14ac:dyDescent="0.35">
      <c r="A3650" s="12">
        <v>2106</v>
      </c>
      <c r="B3650" s="13">
        <v>1</v>
      </c>
      <c r="C3650" s="13">
        <v>1</v>
      </c>
      <c r="D3650" s="13">
        <v>0</v>
      </c>
      <c r="E3650" s="13">
        <v>0</v>
      </c>
      <c r="F3650" s="13">
        <v>1</v>
      </c>
      <c r="G3650" s="13" t="s">
        <v>3772</v>
      </c>
      <c r="H3650" s="19">
        <v>421.50299999999999</v>
      </c>
      <c r="I3650" s="13"/>
      <c r="J3650" s="13"/>
    </row>
    <row r="3651" spans="1:10" x14ac:dyDescent="0.35">
      <c r="A3651" s="12">
        <v>2106</v>
      </c>
      <c r="B3651" s="13">
        <v>1</v>
      </c>
      <c r="C3651" s="13">
        <v>2</v>
      </c>
      <c r="D3651" s="13">
        <v>1</v>
      </c>
      <c r="E3651" s="13">
        <v>0</v>
      </c>
      <c r="F3651" s="13">
        <v>0</v>
      </c>
      <c r="G3651" s="13" t="s">
        <v>3767</v>
      </c>
      <c r="H3651" s="19">
        <v>318.73200000000003</v>
      </c>
      <c r="I3651" s="13"/>
      <c r="J3651" s="13"/>
    </row>
    <row r="3652" spans="1:10" x14ac:dyDescent="0.35">
      <c r="A3652" s="12">
        <v>2106</v>
      </c>
      <c r="B3652" s="13">
        <v>1</v>
      </c>
      <c r="C3652" s="13">
        <v>2</v>
      </c>
      <c r="D3652" s="13">
        <v>0</v>
      </c>
      <c r="E3652" s="13">
        <v>1</v>
      </c>
      <c r="F3652" s="13">
        <v>0</v>
      </c>
      <c r="G3652" s="13" t="s">
        <v>3770</v>
      </c>
      <c r="H3652" s="19">
        <v>179.77699999999999</v>
      </c>
      <c r="I3652" s="13"/>
      <c r="J3652" s="13"/>
    </row>
    <row r="3653" spans="1:10" x14ac:dyDescent="0.35">
      <c r="A3653" s="12">
        <v>2106</v>
      </c>
      <c r="B3653" s="13">
        <v>1</v>
      </c>
      <c r="C3653" s="13">
        <v>2</v>
      </c>
      <c r="D3653" s="13">
        <v>0</v>
      </c>
      <c r="E3653" s="13">
        <v>0</v>
      </c>
      <c r="F3653" s="13">
        <v>1</v>
      </c>
      <c r="G3653" s="13" t="s">
        <v>3773</v>
      </c>
      <c r="H3653" s="19">
        <v>462.73099999999999</v>
      </c>
      <c r="I3653" s="13"/>
      <c r="J3653" s="13"/>
    </row>
    <row r="3654" spans="1:10" x14ac:dyDescent="0.35">
      <c r="A3654" s="12">
        <v>2106</v>
      </c>
      <c r="B3654" s="13">
        <v>1</v>
      </c>
      <c r="C3654" s="13">
        <v>3</v>
      </c>
      <c r="D3654" s="13">
        <v>1</v>
      </c>
      <c r="E3654" s="13">
        <v>0</v>
      </c>
      <c r="F3654" s="13">
        <v>0</v>
      </c>
      <c r="G3654" s="13" t="s">
        <v>3768</v>
      </c>
      <c r="H3654" s="19">
        <v>392.54599999999999</v>
      </c>
      <c r="I3654" s="13"/>
      <c r="J3654" s="13"/>
    </row>
    <row r="3655" spans="1:10" x14ac:dyDescent="0.35">
      <c r="A3655" s="12">
        <v>2106</v>
      </c>
      <c r="B3655" s="13">
        <v>1</v>
      </c>
      <c r="C3655" s="13">
        <v>3</v>
      </c>
      <c r="D3655" s="13">
        <v>0</v>
      </c>
      <c r="E3655" s="13">
        <v>1</v>
      </c>
      <c r="F3655" s="13">
        <v>0</v>
      </c>
      <c r="G3655" s="13" t="s">
        <v>3771</v>
      </c>
      <c r="H3655" s="19">
        <v>300.762</v>
      </c>
      <c r="I3655" s="13"/>
      <c r="J3655" s="13"/>
    </row>
    <row r="3656" spans="1:10" x14ac:dyDescent="0.35">
      <c r="A3656" s="12">
        <v>2106</v>
      </c>
      <c r="B3656" s="13">
        <v>1</v>
      </c>
      <c r="C3656" s="13">
        <v>3</v>
      </c>
      <c r="D3656" s="13">
        <v>0</v>
      </c>
      <c r="E3656" s="13">
        <v>0</v>
      </c>
      <c r="F3656" s="13">
        <v>1</v>
      </c>
      <c r="G3656" s="13" t="s">
        <v>3774</v>
      </c>
      <c r="H3656" s="19">
        <v>383.06599999999997</v>
      </c>
      <c r="I3656" s="13"/>
      <c r="J3656" s="13" t="s">
        <v>109</v>
      </c>
    </row>
    <row r="3657" spans="1:10" x14ac:dyDescent="0.35">
      <c r="A3657" s="12">
        <v>2107</v>
      </c>
      <c r="B3657" s="13">
        <v>1</v>
      </c>
      <c r="C3657" s="13">
        <v>1</v>
      </c>
      <c r="D3657" s="13">
        <v>1</v>
      </c>
      <c r="E3657" s="13">
        <v>0</v>
      </c>
      <c r="F3657" s="13">
        <v>0</v>
      </c>
      <c r="G3657" s="13" t="s">
        <v>3775</v>
      </c>
      <c r="H3657" s="19">
        <v>336.25</v>
      </c>
      <c r="I3657" s="13"/>
      <c r="J3657" s="13"/>
    </row>
    <row r="3658" spans="1:10" x14ac:dyDescent="0.35">
      <c r="A3658" s="12">
        <v>2107</v>
      </c>
      <c r="B3658" s="13">
        <v>1</v>
      </c>
      <c r="C3658" s="13">
        <v>1</v>
      </c>
      <c r="D3658" s="13">
        <v>0</v>
      </c>
      <c r="E3658" s="13">
        <v>1</v>
      </c>
      <c r="F3658" s="13">
        <v>0</v>
      </c>
      <c r="G3658" s="13" t="s">
        <v>3778</v>
      </c>
      <c r="H3658" s="19">
        <v>199.35599999999999</v>
      </c>
      <c r="I3658" s="13"/>
      <c r="J3658" s="13"/>
    </row>
    <row r="3659" spans="1:10" x14ac:dyDescent="0.35">
      <c r="A3659" s="12">
        <v>2107</v>
      </c>
      <c r="B3659" s="13">
        <v>1</v>
      </c>
      <c r="C3659" s="13">
        <v>1</v>
      </c>
      <c r="D3659" s="13">
        <v>0</v>
      </c>
      <c r="E3659" s="13">
        <v>0</v>
      </c>
      <c r="F3659" s="13">
        <v>1</v>
      </c>
      <c r="G3659" s="13" t="s">
        <v>3781</v>
      </c>
      <c r="H3659" s="19">
        <v>446.44400000000002</v>
      </c>
      <c r="I3659" s="13"/>
      <c r="J3659" s="13"/>
    </row>
    <row r="3660" spans="1:10" x14ac:dyDescent="0.35">
      <c r="A3660" s="12">
        <v>2107</v>
      </c>
      <c r="B3660" s="13">
        <v>1</v>
      </c>
      <c r="C3660" s="13">
        <v>2</v>
      </c>
      <c r="D3660" s="13">
        <v>1</v>
      </c>
      <c r="E3660" s="13">
        <v>0</v>
      </c>
      <c r="F3660" s="13">
        <v>0</v>
      </c>
      <c r="G3660" s="13" t="s">
        <v>3776</v>
      </c>
      <c r="H3660" s="19">
        <v>353.98399999999998</v>
      </c>
      <c r="I3660" s="13"/>
      <c r="J3660" s="13"/>
    </row>
    <row r="3661" spans="1:10" x14ac:dyDescent="0.35">
      <c r="A3661" s="12">
        <v>2107</v>
      </c>
      <c r="B3661" s="13">
        <v>1</v>
      </c>
      <c r="C3661" s="13">
        <v>2</v>
      </c>
      <c r="D3661" s="13">
        <v>0</v>
      </c>
      <c r="E3661" s="13">
        <v>1</v>
      </c>
      <c r="F3661" s="13">
        <v>0</v>
      </c>
      <c r="G3661" s="13" t="s">
        <v>3779</v>
      </c>
      <c r="H3661" s="19">
        <v>151.24</v>
      </c>
      <c r="I3661" s="13"/>
      <c r="J3661" s="13"/>
    </row>
    <row r="3662" spans="1:10" x14ac:dyDescent="0.35">
      <c r="A3662" s="12">
        <v>2107</v>
      </c>
      <c r="B3662" s="13">
        <v>1</v>
      </c>
      <c r="C3662" s="13">
        <v>2</v>
      </c>
      <c r="D3662" s="13">
        <v>0</v>
      </c>
      <c r="E3662" s="13">
        <v>0</v>
      </c>
      <c r="F3662" s="13">
        <v>1</v>
      </c>
      <c r="G3662" s="13" t="s">
        <v>3782</v>
      </c>
      <c r="H3662" s="19">
        <v>279.65699999999998</v>
      </c>
      <c r="I3662" s="13"/>
      <c r="J3662" s="13"/>
    </row>
    <row r="3663" spans="1:10" x14ac:dyDescent="0.35">
      <c r="A3663" s="12">
        <v>2107</v>
      </c>
      <c r="B3663" s="13">
        <v>1</v>
      </c>
      <c r="C3663" s="13">
        <v>3</v>
      </c>
      <c r="D3663" s="13">
        <v>1</v>
      </c>
      <c r="E3663" s="13">
        <v>0</v>
      </c>
      <c r="F3663" s="13">
        <v>0</v>
      </c>
      <c r="G3663" s="13" t="s">
        <v>3777</v>
      </c>
      <c r="H3663" s="19">
        <v>304.58300000000003</v>
      </c>
      <c r="I3663" s="13"/>
      <c r="J3663" s="13"/>
    </row>
    <row r="3664" spans="1:10" x14ac:dyDescent="0.35">
      <c r="A3664" s="12">
        <v>2107</v>
      </c>
      <c r="B3664" s="13">
        <v>1</v>
      </c>
      <c r="C3664" s="13">
        <v>3</v>
      </c>
      <c r="D3664" s="13">
        <v>0</v>
      </c>
      <c r="E3664" s="13">
        <v>1</v>
      </c>
      <c r="F3664" s="13">
        <v>0</v>
      </c>
      <c r="G3664" s="13" t="s">
        <v>3780</v>
      </c>
      <c r="H3664" s="19">
        <v>171.56700000000001</v>
      </c>
      <c r="I3664" s="13"/>
      <c r="J3664" s="13"/>
    </row>
    <row r="3665" spans="1:10" x14ac:dyDescent="0.35">
      <c r="A3665" s="12">
        <v>2107</v>
      </c>
      <c r="B3665" s="13">
        <v>1</v>
      </c>
      <c r="C3665" s="13">
        <v>3</v>
      </c>
      <c r="D3665" s="13">
        <v>0</v>
      </c>
      <c r="E3665" s="13">
        <v>0</v>
      </c>
      <c r="F3665" s="13">
        <v>1</v>
      </c>
      <c r="G3665" s="13" t="s">
        <v>3783</v>
      </c>
      <c r="H3665" s="19">
        <v>343.69900000000001</v>
      </c>
      <c r="I3665" s="13"/>
      <c r="J3665" s="13"/>
    </row>
    <row r="3666" spans="1:10" x14ac:dyDescent="0.35">
      <c r="A3666" s="12">
        <v>2108</v>
      </c>
      <c r="B3666" s="13">
        <v>1</v>
      </c>
      <c r="C3666" s="13">
        <v>1</v>
      </c>
      <c r="D3666" s="13">
        <v>1</v>
      </c>
      <c r="E3666" s="13">
        <v>0</v>
      </c>
      <c r="F3666" s="13">
        <v>0</v>
      </c>
      <c r="G3666" s="13" t="s">
        <v>3784</v>
      </c>
      <c r="H3666" s="19">
        <v>348.09199999999998</v>
      </c>
      <c r="I3666" s="13"/>
      <c r="J3666" s="13"/>
    </row>
    <row r="3667" spans="1:10" x14ac:dyDescent="0.35">
      <c r="A3667" s="12">
        <v>2108</v>
      </c>
      <c r="B3667" s="13">
        <v>1</v>
      </c>
      <c r="C3667" s="13">
        <v>1</v>
      </c>
      <c r="D3667" s="13">
        <v>0</v>
      </c>
      <c r="E3667" s="13">
        <v>1</v>
      </c>
      <c r="F3667" s="13">
        <v>0</v>
      </c>
      <c r="G3667" s="13" t="s">
        <v>3787</v>
      </c>
      <c r="H3667" s="19">
        <v>228.67500000000001</v>
      </c>
      <c r="I3667" s="13"/>
      <c r="J3667" s="13"/>
    </row>
    <row r="3668" spans="1:10" x14ac:dyDescent="0.35">
      <c r="A3668" s="12">
        <v>2108</v>
      </c>
      <c r="B3668" s="13">
        <v>1</v>
      </c>
      <c r="C3668" s="13">
        <v>1</v>
      </c>
      <c r="D3668" s="13">
        <v>0</v>
      </c>
      <c r="E3668" s="13">
        <v>0</v>
      </c>
      <c r="F3668" s="13">
        <v>1</v>
      </c>
      <c r="G3668" s="13" t="s">
        <v>3790</v>
      </c>
      <c r="H3668" s="19">
        <v>346.27</v>
      </c>
      <c r="I3668" s="13"/>
      <c r="J3668" s="13"/>
    </row>
    <row r="3669" spans="1:10" x14ac:dyDescent="0.35">
      <c r="A3669" s="12">
        <v>2108</v>
      </c>
      <c r="B3669" s="13">
        <v>1</v>
      </c>
      <c r="C3669" s="13">
        <v>2</v>
      </c>
      <c r="D3669" s="13">
        <v>1</v>
      </c>
      <c r="E3669" s="13">
        <v>0</v>
      </c>
      <c r="F3669" s="13">
        <v>0</v>
      </c>
      <c r="G3669" s="13" t="s">
        <v>3785</v>
      </c>
      <c r="H3669" s="19">
        <v>224.42099999999999</v>
      </c>
      <c r="I3669" s="13"/>
      <c r="J3669" s="13"/>
    </row>
    <row r="3670" spans="1:10" x14ac:dyDescent="0.35">
      <c r="A3670" s="12">
        <v>2108</v>
      </c>
      <c r="B3670" s="13">
        <v>1</v>
      </c>
      <c r="C3670" s="13">
        <v>2</v>
      </c>
      <c r="D3670" s="13">
        <v>0</v>
      </c>
      <c r="E3670" s="13">
        <v>1</v>
      </c>
      <c r="F3670" s="13">
        <v>0</v>
      </c>
      <c r="G3670" s="13" t="s">
        <v>3788</v>
      </c>
      <c r="H3670" s="19">
        <v>219.54</v>
      </c>
      <c r="I3670" s="13"/>
      <c r="J3670" s="13"/>
    </row>
    <row r="3671" spans="1:10" x14ac:dyDescent="0.35">
      <c r="A3671" s="12">
        <v>2108</v>
      </c>
      <c r="B3671" s="13">
        <v>1</v>
      </c>
      <c r="C3671" s="13">
        <v>2</v>
      </c>
      <c r="D3671" s="13">
        <v>0</v>
      </c>
      <c r="E3671" s="13">
        <v>0</v>
      </c>
      <c r="F3671" s="13">
        <v>1</v>
      </c>
      <c r="G3671" s="13" t="s">
        <v>3791</v>
      </c>
      <c r="H3671" s="19">
        <v>214.33500000000001</v>
      </c>
      <c r="I3671" s="13"/>
      <c r="J3671" s="13" t="s">
        <v>109</v>
      </c>
    </row>
    <row r="3672" spans="1:10" x14ac:dyDescent="0.35">
      <c r="A3672" s="12">
        <v>2108</v>
      </c>
      <c r="B3672" s="13">
        <v>1</v>
      </c>
      <c r="C3672" s="13">
        <v>3</v>
      </c>
      <c r="D3672" s="13">
        <v>1</v>
      </c>
      <c r="E3672" s="13">
        <v>0</v>
      </c>
      <c r="F3672" s="13">
        <v>0</v>
      </c>
      <c r="G3672" s="13" t="s">
        <v>3786</v>
      </c>
      <c r="H3672" s="19">
        <v>359.19</v>
      </c>
      <c r="I3672" s="13"/>
      <c r="J3672" s="13"/>
    </row>
    <row r="3673" spans="1:10" x14ac:dyDescent="0.35">
      <c r="A3673" s="12">
        <v>2108</v>
      </c>
      <c r="B3673" s="13">
        <v>1</v>
      </c>
      <c r="C3673" s="13">
        <v>3</v>
      </c>
      <c r="D3673" s="13">
        <v>0</v>
      </c>
      <c r="E3673" s="13">
        <v>1</v>
      </c>
      <c r="F3673" s="13">
        <v>0</v>
      </c>
      <c r="G3673" s="13" t="s">
        <v>3789</v>
      </c>
      <c r="H3673" s="19">
        <v>177.804</v>
      </c>
      <c r="I3673" s="13"/>
      <c r="J3673" s="13"/>
    </row>
    <row r="3674" spans="1:10" x14ac:dyDescent="0.35">
      <c r="A3674" s="12">
        <v>2108</v>
      </c>
      <c r="B3674" s="13">
        <v>1</v>
      </c>
      <c r="C3674" s="13">
        <v>3</v>
      </c>
      <c r="D3674" s="13">
        <v>0</v>
      </c>
      <c r="E3674" s="13">
        <v>0</v>
      </c>
      <c r="F3674" s="13">
        <v>1</v>
      </c>
      <c r="G3674" s="13" t="s">
        <v>3792</v>
      </c>
      <c r="H3674" s="19">
        <v>237.78399999999999</v>
      </c>
      <c r="I3674" s="13"/>
      <c r="J3674" s="13" t="s">
        <v>109</v>
      </c>
    </row>
    <row r="3675" spans="1:10" x14ac:dyDescent="0.35">
      <c r="A3675" s="12">
        <v>2109</v>
      </c>
      <c r="B3675" s="13">
        <v>1</v>
      </c>
      <c r="C3675" s="13">
        <v>1</v>
      </c>
      <c r="D3675" s="13">
        <v>1</v>
      </c>
      <c r="E3675" s="13">
        <v>0</v>
      </c>
      <c r="F3675" s="13">
        <v>0</v>
      </c>
      <c r="G3675" s="13" t="s">
        <v>3793</v>
      </c>
      <c r="H3675" s="19">
        <v>292.22500000000002</v>
      </c>
      <c r="I3675" s="13"/>
      <c r="J3675" s="13"/>
    </row>
    <row r="3676" spans="1:10" x14ac:dyDescent="0.35">
      <c r="A3676" s="12">
        <v>2109</v>
      </c>
      <c r="B3676" s="13">
        <v>1</v>
      </c>
      <c r="C3676" s="13">
        <v>1</v>
      </c>
      <c r="D3676" s="13">
        <v>0</v>
      </c>
      <c r="E3676" s="13">
        <v>1</v>
      </c>
      <c r="F3676" s="13">
        <v>0</v>
      </c>
      <c r="G3676" s="13" t="s">
        <v>3796</v>
      </c>
      <c r="H3676" s="19">
        <v>148.76</v>
      </c>
      <c r="I3676" s="13"/>
      <c r="J3676" s="13"/>
    </row>
    <row r="3677" spans="1:10" x14ac:dyDescent="0.35">
      <c r="A3677" s="12">
        <v>2109</v>
      </c>
      <c r="B3677" s="13">
        <v>1</v>
      </c>
      <c r="C3677" s="13">
        <v>1</v>
      </c>
      <c r="D3677" s="13">
        <v>0</v>
      </c>
      <c r="E3677" s="13">
        <v>0</v>
      </c>
      <c r="F3677" s="13">
        <v>1</v>
      </c>
      <c r="G3677" s="13" t="s">
        <v>3799</v>
      </c>
      <c r="H3677" s="19">
        <v>215.58699999999999</v>
      </c>
      <c r="I3677" s="13"/>
      <c r="J3677" s="13"/>
    </row>
    <row r="3678" spans="1:10" x14ac:dyDescent="0.35">
      <c r="A3678" s="12">
        <v>2109</v>
      </c>
      <c r="B3678" s="13">
        <v>1</v>
      </c>
      <c r="C3678" s="13">
        <v>2</v>
      </c>
      <c r="D3678" s="13">
        <v>1</v>
      </c>
      <c r="E3678" s="13">
        <v>0</v>
      </c>
      <c r="F3678" s="13">
        <v>0</v>
      </c>
      <c r="G3678" s="13" t="s">
        <v>3794</v>
      </c>
      <c r="H3678" s="19">
        <v>448.87900000000002</v>
      </c>
      <c r="I3678" s="13"/>
      <c r="J3678" s="13"/>
    </row>
    <row r="3679" spans="1:10" x14ac:dyDescent="0.35">
      <c r="A3679" s="12">
        <v>2109</v>
      </c>
      <c r="B3679" s="13">
        <v>1</v>
      </c>
      <c r="C3679" s="13">
        <v>2</v>
      </c>
      <c r="D3679" s="13">
        <v>0</v>
      </c>
      <c r="E3679" s="13">
        <v>1</v>
      </c>
      <c r="F3679" s="13">
        <v>0</v>
      </c>
      <c r="G3679" s="13" t="s">
        <v>3797</v>
      </c>
      <c r="H3679" s="19">
        <v>182.125</v>
      </c>
      <c r="I3679" s="13"/>
      <c r="J3679" s="13"/>
    </row>
    <row r="3680" spans="1:10" x14ac:dyDescent="0.35">
      <c r="A3680" s="12">
        <v>2109</v>
      </c>
      <c r="B3680" s="13">
        <v>1</v>
      </c>
      <c r="C3680" s="13">
        <v>2</v>
      </c>
      <c r="D3680" s="13">
        <v>0</v>
      </c>
      <c r="E3680" s="13">
        <v>0</v>
      </c>
      <c r="F3680" s="13">
        <v>1</v>
      </c>
      <c r="G3680" s="13" t="s">
        <v>3800</v>
      </c>
      <c r="H3680" s="19">
        <v>248.672</v>
      </c>
      <c r="I3680" s="13"/>
      <c r="J3680" s="13" t="s">
        <v>109</v>
      </c>
    </row>
    <row r="3681" spans="1:10" x14ac:dyDescent="0.35">
      <c r="A3681" s="12">
        <v>2109</v>
      </c>
      <c r="B3681" s="13">
        <v>1</v>
      </c>
      <c r="C3681" s="13">
        <v>3</v>
      </c>
      <c r="D3681" s="13">
        <v>1</v>
      </c>
      <c r="E3681" s="13">
        <v>0</v>
      </c>
      <c r="F3681" s="13">
        <v>0</v>
      </c>
      <c r="G3681" s="13" t="s">
        <v>3795</v>
      </c>
      <c r="H3681" s="19">
        <v>318.10000000000002</v>
      </c>
      <c r="I3681" s="13"/>
      <c r="J3681" s="13"/>
    </row>
    <row r="3682" spans="1:10" x14ac:dyDescent="0.35">
      <c r="A3682" s="12">
        <v>2109</v>
      </c>
      <c r="B3682" s="13">
        <v>1</v>
      </c>
      <c r="C3682" s="13">
        <v>3</v>
      </c>
      <c r="D3682" s="13">
        <v>0</v>
      </c>
      <c r="E3682" s="13">
        <v>1</v>
      </c>
      <c r="F3682" s="13">
        <v>0</v>
      </c>
      <c r="G3682" s="13" t="s">
        <v>3798</v>
      </c>
      <c r="H3682" s="19">
        <v>191.55099999999999</v>
      </c>
      <c r="I3682" s="13"/>
      <c r="J3682" s="13"/>
    </row>
    <row r="3683" spans="1:10" x14ac:dyDescent="0.35">
      <c r="A3683" s="12">
        <v>2109</v>
      </c>
      <c r="B3683" s="13">
        <v>1</v>
      </c>
      <c r="C3683" s="13">
        <v>3</v>
      </c>
      <c r="D3683" s="13">
        <v>0</v>
      </c>
      <c r="E3683" s="13">
        <v>0</v>
      </c>
      <c r="F3683" s="13">
        <v>1</v>
      </c>
      <c r="G3683" s="13" t="s">
        <v>3801</v>
      </c>
      <c r="H3683" s="19">
        <v>390.67200000000003</v>
      </c>
      <c r="I3683" s="13"/>
      <c r="J3683" s="13" t="s">
        <v>109</v>
      </c>
    </row>
    <row r="3684" spans="1:10" x14ac:dyDescent="0.35">
      <c r="A3684" s="12">
        <v>2110</v>
      </c>
      <c r="B3684" s="13">
        <v>1</v>
      </c>
      <c r="C3684" s="13">
        <v>1</v>
      </c>
      <c r="D3684" s="13">
        <v>1</v>
      </c>
      <c r="E3684" s="13">
        <v>0</v>
      </c>
      <c r="F3684" s="13">
        <v>0</v>
      </c>
      <c r="G3684" s="13" t="s">
        <v>3802</v>
      </c>
      <c r="H3684" s="19">
        <v>445.00700000000001</v>
      </c>
      <c r="I3684" s="13"/>
      <c r="J3684" s="13"/>
    </row>
    <row r="3685" spans="1:10" x14ac:dyDescent="0.35">
      <c r="A3685" s="12">
        <v>2110</v>
      </c>
      <c r="B3685" s="13">
        <v>1</v>
      </c>
      <c r="C3685" s="13">
        <v>1</v>
      </c>
      <c r="D3685" s="13">
        <v>0</v>
      </c>
      <c r="E3685" s="13">
        <v>1</v>
      </c>
      <c r="F3685" s="13">
        <v>0</v>
      </c>
      <c r="G3685" s="13" t="s">
        <v>3805</v>
      </c>
      <c r="H3685" s="19">
        <v>326.363</v>
      </c>
      <c r="I3685" s="13"/>
      <c r="J3685" s="13"/>
    </row>
    <row r="3686" spans="1:10" x14ac:dyDescent="0.35">
      <c r="A3686" s="12">
        <v>2110</v>
      </c>
      <c r="B3686" s="13">
        <v>1</v>
      </c>
      <c r="C3686" s="13">
        <v>1</v>
      </c>
      <c r="D3686" s="13">
        <v>0</v>
      </c>
      <c r="E3686" s="13">
        <v>0</v>
      </c>
      <c r="F3686" s="13">
        <v>1</v>
      </c>
      <c r="G3686" s="13" t="s">
        <v>3808</v>
      </c>
      <c r="H3686" s="19">
        <v>246.095</v>
      </c>
      <c r="I3686" s="13"/>
      <c r="J3686" s="13"/>
    </row>
    <row r="3687" spans="1:10" x14ac:dyDescent="0.35">
      <c r="A3687" s="12">
        <v>2110</v>
      </c>
      <c r="B3687" s="13">
        <v>1</v>
      </c>
      <c r="C3687" s="13">
        <v>2</v>
      </c>
      <c r="D3687" s="13">
        <v>1</v>
      </c>
      <c r="E3687" s="13">
        <v>0</v>
      </c>
      <c r="F3687" s="13">
        <v>0</v>
      </c>
      <c r="G3687" s="13" t="s">
        <v>3803</v>
      </c>
      <c r="H3687" s="19">
        <v>329.45499999999998</v>
      </c>
      <c r="I3687" s="13"/>
      <c r="J3687" s="13"/>
    </row>
    <row r="3688" spans="1:10" x14ac:dyDescent="0.35">
      <c r="A3688" s="12">
        <v>2110</v>
      </c>
      <c r="B3688" s="13">
        <v>1</v>
      </c>
      <c r="C3688" s="13">
        <v>2</v>
      </c>
      <c r="D3688" s="13">
        <v>0</v>
      </c>
      <c r="E3688" s="13">
        <v>1</v>
      </c>
      <c r="F3688" s="13">
        <v>0</v>
      </c>
      <c r="G3688" s="13" t="s">
        <v>3806</v>
      </c>
      <c r="H3688" s="19">
        <v>224.53700000000001</v>
      </c>
      <c r="I3688" s="13"/>
      <c r="J3688" s="13"/>
    </row>
    <row r="3689" spans="1:10" x14ac:dyDescent="0.35">
      <c r="A3689" s="12">
        <v>2110</v>
      </c>
      <c r="B3689" s="13">
        <v>1</v>
      </c>
      <c r="C3689" s="13">
        <v>2</v>
      </c>
      <c r="D3689" s="13">
        <v>0</v>
      </c>
      <c r="E3689" s="13">
        <v>0</v>
      </c>
      <c r="F3689" s="13">
        <v>1</v>
      </c>
      <c r="G3689" s="13" t="s">
        <v>3809</v>
      </c>
      <c r="H3689" s="19">
        <v>337.46899999999999</v>
      </c>
      <c r="I3689" s="13"/>
      <c r="J3689" s="13"/>
    </row>
    <row r="3690" spans="1:10" x14ac:dyDescent="0.35">
      <c r="A3690" s="12">
        <v>2110</v>
      </c>
      <c r="B3690" s="13">
        <v>1</v>
      </c>
      <c r="C3690" s="13">
        <v>3</v>
      </c>
      <c r="D3690" s="13">
        <v>1</v>
      </c>
      <c r="E3690" s="13">
        <v>0</v>
      </c>
      <c r="F3690" s="13">
        <v>0</v>
      </c>
      <c r="G3690" s="13" t="s">
        <v>3804</v>
      </c>
      <c r="H3690" s="19">
        <v>442.10899999999998</v>
      </c>
      <c r="I3690" s="13"/>
      <c r="J3690" s="13"/>
    </row>
    <row r="3691" spans="1:10" x14ac:dyDescent="0.35">
      <c r="A3691" s="12">
        <v>2110</v>
      </c>
      <c r="B3691" s="13">
        <v>1</v>
      </c>
      <c r="C3691" s="13">
        <v>3</v>
      </c>
      <c r="D3691" s="13">
        <v>0</v>
      </c>
      <c r="E3691" s="13">
        <v>1</v>
      </c>
      <c r="F3691" s="13">
        <v>0</v>
      </c>
      <c r="G3691" s="13" t="s">
        <v>3807</v>
      </c>
      <c r="H3691" s="19">
        <v>168.714</v>
      </c>
      <c r="I3691" s="13"/>
      <c r="J3691" s="13"/>
    </row>
    <row r="3692" spans="1:10" x14ac:dyDescent="0.35">
      <c r="A3692" s="12">
        <v>2110</v>
      </c>
      <c r="B3692" s="13">
        <v>1</v>
      </c>
      <c r="C3692" s="13">
        <v>3</v>
      </c>
      <c r="D3692" s="13">
        <v>0</v>
      </c>
      <c r="E3692" s="13">
        <v>0</v>
      </c>
      <c r="F3692" s="13">
        <v>1</v>
      </c>
      <c r="G3692" s="13" t="s">
        <v>3810</v>
      </c>
      <c r="H3692" s="19">
        <v>400.012</v>
      </c>
      <c r="I3692" s="13"/>
      <c r="J3692" s="13"/>
    </row>
    <row r="3693" spans="1:10" x14ac:dyDescent="0.35">
      <c r="A3693" s="12">
        <v>2111</v>
      </c>
      <c r="B3693" s="13">
        <v>1</v>
      </c>
      <c r="C3693" s="13">
        <v>1</v>
      </c>
      <c r="D3693" s="13">
        <v>1</v>
      </c>
      <c r="E3693" s="13">
        <v>0</v>
      </c>
      <c r="F3693" s="13">
        <v>0</v>
      </c>
      <c r="G3693" s="13" t="s">
        <v>3811</v>
      </c>
      <c r="H3693" s="19">
        <v>260.125</v>
      </c>
      <c r="I3693" s="13"/>
      <c r="J3693" s="13"/>
    </row>
    <row r="3694" spans="1:10" x14ac:dyDescent="0.35">
      <c r="A3694" s="12">
        <v>2111</v>
      </c>
      <c r="B3694" s="13">
        <v>1</v>
      </c>
      <c r="C3694" s="13">
        <v>1</v>
      </c>
      <c r="D3694" s="13">
        <v>0</v>
      </c>
      <c r="E3694" s="13">
        <v>1</v>
      </c>
      <c r="F3694" s="13">
        <v>0</v>
      </c>
      <c r="G3694" s="13" t="s">
        <v>3814</v>
      </c>
      <c r="H3694" s="19">
        <v>365.14800000000002</v>
      </c>
      <c r="I3694" s="13"/>
      <c r="J3694" s="13"/>
    </row>
    <row r="3695" spans="1:10" x14ac:dyDescent="0.35">
      <c r="A3695" s="12">
        <v>2111</v>
      </c>
      <c r="B3695" s="13">
        <v>1</v>
      </c>
      <c r="C3695" s="13">
        <v>1</v>
      </c>
      <c r="D3695" s="13">
        <v>0</v>
      </c>
      <c r="E3695" s="13">
        <v>0</v>
      </c>
      <c r="F3695" s="13">
        <v>1</v>
      </c>
      <c r="G3695" s="13" t="s">
        <v>3817</v>
      </c>
      <c r="H3695" s="19">
        <v>397.60300000000001</v>
      </c>
      <c r="I3695" s="13"/>
      <c r="J3695" s="13"/>
    </row>
    <row r="3696" spans="1:10" x14ac:dyDescent="0.35">
      <c r="A3696" s="12">
        <v>2111</v>
      </c>
      <c r="B3696" s="13">
        <v>1</v>
      </c>
      <c r="C3696" s="13">
        <v>2</v>
      </c>
      <c r="D3696" s="13">
        <v>1</v>
      </c>
      <c r="E3696" s="13">
        <v>0</v>
      </c>
      <c r="F3696" s="13">
        <v>0</v>
      </c>
      <c r="G3696" s="13" t="s">
        <v>3812</v>
      </c>
      <c r="H3696" s="19">
        <v>397.63600000000002</v>
      </c>
      <c r="I3696" s="13"/>
      <c r="J3696" s="13"/>
    </row>
    <row r="3697" spans="1:10" x14ac:dyDescent="0.35">
      <c r="A3697" s="12">
        <v>2111</v>
      </c>
      <c r="B3697" s="13">
        <v>1</v>
      </c>
      <c r="C3697" s="13">
        <v>2</v>
      </c>
      <c r="D3697" s="13">
        <v>0</v>
      </c>
      <c r="E3697" s="13">
        <v>1</v>
      </c>
      <c r="F3697" s="13">
        <v>0</v>
      </c>
      <c r="G3697" s="13" t="s">
        <v>3815</v>
      </c>
      <c r="H3697" s="19">
        <v>238.17400000000001</v>
      </c>
      <c r="I3697" s="13"/>
      <c r="J3697" s="13"/>
    </row>
    <row r="3698" spans="1:10" x14ac:dyDescent="0.35">
      <c r="A3698" s="12">
        <v>2111</v>
      </c>
      <c r="B3698" s="13">
        <v>1</v>
      </c>
      <c r="C3698" s="13">
        <v>2</v>
      </c>
      <c r="D3698" s="13">
        <v>0</v>
      </c>
      <c r="E3698" s="13">
        <v>0</v>
      </c>
      <c r="F3698" s="13">
        <v>1</v>
      </c>
      <c r="G3698" s="13" t="s">
        <v>3818</v>
      </c>
      <c r="H3698" s="19">
        <v>558.22500000000002</v>
      </c>
      <c r="I3698" s="13"/>
      <c r="J3698" s="13"/>
    </row>
    <row r="3699" spans="1:10" x14ac:dyDescent="0.35">
      <c r="A3699" s="12">
        <v>2111</v>
      </c>
      <c r="B3699" s="13">
        <v>1</v>
      </c>
      <c r="C3699" s="13">
        <v>3</v>
      </c>
      <c r="D3699" s="13">
        <v>1</v>
      </c>
      <c r="E3699" s="13">
        <v>0</v>
      </c>
      <c r="F3699" s="13">
        <v>0</v>
      </c>
      <c r="G3699" s="13" t="s">
        <v>3813</v>
      </c>
      <c r="H3699" s="19">
        <v>229.21299999999999</v>
      </c>
      <c r="I3699" s="13"/>
      <c r="J3699" s="13"/>
    </row>
    <row r="3700" spans="1:10" x14ac:dyDescent="0.35">
      <c r="A3700" s="12">
        <v>2111</v>
      </c>
      <c r="B3700" s="13">
        <v>1</v>
      </c>
      <c r="C3700" s="13">
        <v>3</v>
      </c>
      <c r="D3700" s="13">
        <v>0</v>
      </c>
      <c r="E3700" s="13">
        <v>1</v>
      </c>
      <c r="F3700" s="13">
        <v>0</v>
      </c>
      <c r="G3700" s="13" t="s">
        <v>3816</v>
      </c>
      <c r="H3700" s="19">
        <v>203.27799999999999</v>
      </c>
      <c r="I3700" s="13"/>
      <c r="J3700" s="13"/>
    </row>
    <row r="3701" spans="1:10" x14ac:dyDescent="0.35">
      <c r="A3701" s="12">
        <v>2111</v>
      </c>
      <c r="B3701" s="13">
        <v>1</v>
      </c>
      <c r="C3701" s="13">
        <v>3</v>
      </c>
      <c r="D3701" s="13">
        <v>0</v>
      </c>
      <c r="E3701" s="13">
        <v>0</v>
      </c>
      <c r="F3701" s="13">
        <v>1</v>
      </c>
      <c r="G3701" s="13" t="s">
        <v>3819</v>
      </c>
      <c r="H3701" s="19">
        <v>557.78599999999994</v>
      </c>
      <c r="I3701" s="13"/>
      <c r="J3701" s="13"/>
    </row>
    <row r="3702" spans="1:10" x14ac:dyDescent="0.35">
      <c r="A3702" s="12">
        <v>2112</v>
      </c>
      <c r="B3702" s="13">
        <v>0</v>
      </c>
      <c r="C3702" s="13">
        <v>1</v>
      </c>
      <c r="D3702" s="13">
        <v>1</v>
      </c>
      <c r="E3702" s="13">
        <v>0</v>
      </c>
      <c r="F3702" s="13">
        <v>0</v>
      </c>
      <c r="G3702" s="13" t="s">
        <v>3820</v>
      </c>
      <c r="H3702" s="19">
        <v>267.09100000000001</v>
      </c>
      <c r="I3702" s="13"/>
      <c r="J3702" s="13"/>
    </row>
    <row r="3703" spans="1:10" x14ac:dyDescent="0.35">
      <c r="A3703" s="12">
        <v>2112</v>
      </c>
      <c r="B3703" s="13">
        <v>0</v>
      </c>
      <c r="C3703" s="13">
        <v>1</v>
      </c>
      <c r="D3703" s="13">
        <v>0</v>
      </c>
      <c r="E3703" s="13">
        <v>1</v>
      </c>
      <c r="F3703" s="13">
        <v>0</v>
      </c>
      <c r="G3703" s="13" t="s">
        <v>3821</v>
      </c>
      <c r="H3703" s="19">
        <v>217.20500000000001</v>
      </c>
      <c r="I3703" s="13"/>
      <c r="J3703" s="13"/>
    </row>
    <row r="3704" spans="1:10" x14ac:dyDescent="0.35">
      <c r="A3704" s="12">
        <v>2112</v>
      </c>
      <c r="B3704" s="13">
        <v>0</v>
      </c>
      <c r="C3704" s="13">
        <v>1</v>
      </c>
      <c r="D3704" s="13">
        <v>0</v>
      </c>
      <c r="E3704" s="13">
        <v>0</v>
      </c>
      <c r="F3704" s="13">
        <v>1</v>
      </c>
      <c r="G3704" s="13" t="s">
        <v>3822</v>
      </c>
      <c r="H3704" s="19">
        <v>219.62299999999999</v>
      </c>
      <c r="I3704" s="13"/>
      <c r="J3704" s="13"/>
    </row>
    <row r="3705" spans="1:10" x14ac:dyDescent="0.35">
      <c r="A3705" s="12">
        <v>2113</v>
      </c>
      <c r="B3705" s="13">
        <v>0</v>
      </c>
      <c r="C3705" s="13">
        <v>1</v>
      </c>
      <c r="D3705" s="13">
        <v>1</v>
      </c>
      <c r="E3705" s="13">
        <v>0</v>
      </c>
      <c r="F3705" s="13">
        <v>0</v>
      </c>
      <c r="G3705" s="13" t="s">
        <v>3823</v>
      </c>
      <c r="H3705" s="19">
        <v>496.62400000000002</v>
      </c>
      <c r="I3705" s="13"/>
      <c r="J3705" s="13"/>
    </row>
    <row r="3706" spans="1:10" x14ac:dyDescent="0.35">
      <c r="A3706" s="12">
        <v>2113</v>
      </c>
      <c r="B3706" s="13">
        <v>0</v>
      </c>
      <c r="C3706" s="13">
        <v>1</v>
      </c>
      <c r="D3706" s="13">
        <v>0</v>
      </c>
      <c r="E3706" s="13">
        <v>1</v>
      </c>
      <c r="F3706" s="13">
        <v>0</v>
      </c>
      <c r="G3706" s="13" t="s">
        <v>3824</v>
      </c>
      <c r="H3706" s="19">
        <v>375.68299999999999</v>
      </c>
      <c r="I3706" s="13"/>
      <c r="J3706" s="13"/>
    </row>
    <row r="3707" spans="1:10" x14ac:dyDescent="0.35">
      <c r="A3707" s="12">
        <v>2113</v>
      </c>
      <c r="B3707" s="13">
        <v>0</v>
      </c>
      <c r="C3707" s="13">
        <v>1</v>
      </c>
      <c r="D3707" s="13">
        <v>0</v>
      </c>
      <c r="E3707" s="13">
        <v>0</v>
      </c>
      <c r="F3707" s="13">
        <v>1</v>
      </c>
      <c r="G3707" s="13" t="s">
        <v>3825</v>
      </c>
      <c r="H3707" s="19">
        <v>490.31299999999999</v>
      </c>
      <c r="I3707" s="13"/>
      <c r="J3707" s="13"/>
    </row>
    <row r="3708" spans="1:10" x14ac:dyDescent="0.35">
      <c r="A3708" s="12">
        <v>2114</v>
      </c>
      <c r="B3708" s="13">
        <v>1</v>
      </c>
      <c r="C3708" s="13">
        <v>1</v>
      </c>
      <c r="D3708" s="13">
        <v>1</v>
      </c>
      <c r="E3708" s="13">
        <v>0</v>
      </c>
      <c r="F3708" s="13">
        <v>0</v>
      </c>
      <c r="G3708" s="13" t="s">
        <v>3826</v>
      </c>
      <c r="H3708" s="19">
        <v>291.952</v>
      </c>
      <c r="I3708" s="13"/>
      <c r="J3708" s="13"/>
    </row>
    <row r="3709" spans="1:10" x14ac:dyDescent="0.35">
      <c r="A3709" s="12">
        <v>2114</v>
      </c>
      <c r="B3709" s="13">
        <v>1</v>
      </c>
      <c r="C3709" s="13">
        <v>1</v>
      </c>
      <c r="D3709" s="13">
        <v>0</v>
      </c>
      <c r="E3709" s="13">
        <v>1</v>
      </c>
      <c r="F3709" s="13">
        <v>0</v>
      </c>
      <c r="G3709" s="13" t="s">
        <v>3828</v>
      </c>
      <c r="H3709" s="19">
        <v>228.92599999999999</v>
      </c>
      <c r="I3709" s="13"/>
      <c r="J3709" s="13"/>
    </row>
    <row r="3710" spans="1:10" x14ac:dyDescent="0.35">
      <c r="A3710" s="12">
        <v>2114</v>
      </c>
      <c r="B3710" s="13">
        <v>1</v>
      </c>
      <c r="C3710" s="13">
        <v>1</v>
      </c>
      <c r="D3710" s="13">
        <v>0</v>
      </c>
      <c r="E3710" s="13">
        <v>0</v>
      </c>
      <c r="F3710" s="13">
        <v>1</v>
      </c>
      <c r="G3710" s="13" t="s">
        <v>3830</v>
      </c>
      <c r="H3710" s="19">
        <v>339.18200000000002</v>
      </c>
      <c r="I3710" s="13"/>
      <c r="J3710" s="13"/>
    </row>
    <row r="3711" spans="1:10" x14ac:dyDescent="0.35">
      <c r="A3711" s="12">
        <v>2114</v>
      </c>
      <c r="B3711" s="13">
        <v>1</v>
      </c>
      <c r="C3711" s="13">
        <v>2</v>
      </c>
      <c r="D3711" s="13">
        <v>1</v>
      </c>
      <c r="E3711" s="13">
        <v>0</v>
      </c>
      <c r="F3711" s="13">
        <v>0</v>
      </c>
      <c r="G3711" s="13" t="s">
        <v>3827</v>
      </c>
      <c r="H3711" s="19">
        <v>305.89</v>
      </c>
      <c r="I3711" s="13"/>
      <c r="J3711" s="13"/>
    </row>
    <row r="3712" spans="1:10" x14ac:dyDescent="0.35">
      <c r="A3712" s="12">
        <v>2114</v>
      </c>
      <c r="B3712" s="13">
        <v>1</v>
      </c>
      <c r="C3712" s="13">
        <v>2</v>
      </c>
      <c r="D3712" s="13">
        <v>0</v>
      </c>
      <c r="E3712" s="13">
        <v>1</v>
      </c>
      <c r="F3712" s="13">
        <v>0</v>
      </c>
      <c r="G3712" s="13" t="s">
        <v>3829</v>
      </c>
      <c r="H3712" s="19">
        <v>268.15800000000002</v>
      </c>
      <c r="I3712" s="13"/>
      <c r="J3712" s="13"/>
    </row>
    <row r="3713" spans="1:10" x14ac:dyDescent="0.35">
      <c r="A3713" s="12">
        <v>2114</v>
      </c>
      <c r="B3713" s="13">
        <v>1</v>
      </c>
      <c r="C3713" s="13">
        <v>2</v>
      </c>
      <c r="D3713" s="13">
        <v>0</v>
      </c>
      <c r="E3713" s="13">
        <v>0</v>
      </c>
      <c r="F3713" s="13">
        <v>1</v>
      </c>
      <c r="G3713" s="13" t="s">
        <v>3831</v>
      </c>
      <c r="H3713" s="19">
        <v>390.221</v>
      </c>
      <c r="I3713" s="13"/>
      <c r="J3713" s="13"/>
    </row>
    <row r="3714" spans="1:10" x14ac:dyDescent="0.35">
      <c r="A3714" s="12">
        <v>2115</v>
      </c>
      <c r="B3714" s="13">
        <v>1</v>
      </c>
      <c r="C3714" s="13">
        <v>1</v>
      </c>
      <c r="D3714" s="13">
        <v>1</v>
      </c>
      <c r="E3714" s="13">
        <v>0</v>
      </c>
      <c r="F3714" s="13">
        <v>0</v>
      </c>
      <c r="G3714" s="13" t="s">
        <v>3832</v>
      </c>
      <c r="H3714" s="19">
        <v>318.73399999999998</v>
      </c>
      <c r="I3714" s="13"/>
      <c r="J3714" s="13"/>
    </row>
    <row r="3715" spans="1:10" x14ac:dyDescent="0.35">
      <c r="A3715" s="12">
        <v>2115</v>
      </c>
      <c r="B3715" s="13">
        <v>1</v>
      </c>
      <c r="C3715" s="13">
        <v>1</v>
      </c>
      <c r="D3715" s="13">
        <v>0</v>
      </c>
      <c r="E3715" s="13">
        <v>1</v>
      </c>
      <c r="F3715" s="13">
        <v>0</v>
      </c>
      <c r="G3715" s="13" t="s">
        <v>3834</v>
      </c>
      <c r="H3715" s="19">
        <v>210.05</v>
      </c>
      <c r="I3715" s="13"/>
      <c r="J3715" s="13"/>
    </row>
    <row r="3716" spans="1:10" x14ac:dyDescent="0.35">
      <c r="A3716" s="12">
        <v>2115</v>
      </c>
      <c r="B3716" s="13">
        <v>1</v>
      </c>
      <c r="C3716" s="13">
        <v>1</v>
      </c>
      <c r="D3716" s="13">
        <v>0</v>
      </c>
      <c r="E3716" s="13">
        <v>0</v>
      </c>
      <c r="F3716" s="13">
        <v>1</v>
      </c>
      <c r="G3716" s="13" t="s">
        <v>3836</v>
      </c>
      <c r="H3716" s="19">
        <v>317.51499999999999</v>
      </c>
      <c r="I3716" s="13"/>
      <c r="J3716" s="13"/>
    </row>
    <row r="3717" spans="1:10" x14ac:dyDescent="0.35">
      <c r="A3717" s="12">
        <v>2115</v>
      </c>
      <c r="B3717" s="13">
        <v>1</v>
      </c>
      <c r="C3717" s="13">
        <v>2</v>
      </c>
      <c r="D3717" s="13">
        <v>1</v>
      </c>
      <c r="E3717" s="13">
        <v>0</v>
      </c>
      <c r="F3717" s="13">
        <v>0</v>
      </c>
      <c r="G3717" s="13" t="s">
        <v>3833</v>
      </c>
      <c r="H3717" s="19">
        <v>319.904</v>
      </c>
      <c r="I3717" s="13"/>
      <c r="J3717" s="13"/>
    </row>
    <row r="3718" spans="1:10" x14ac:dyDescent="0.35">
      <c r="A3718" s="12">
        <v>2115</v>
      </c>
      <c r="B3718" s="13">
        <v>1</v>
      </c>
      <c r="C3718" s="13">
        <v>2</v>
      </c>
      <c r="D3718" s="13">
        <v>0</v>
      </c>
      <c r="E3718" s="13">
        <v>1</v>
      </c>
      <c r="F3718" s="13">
        <v>0</v>
      </c>
      <c r="G3718" s="13" t="s">
        <v>3835</v>
      </c>
      <c r="H3718" s="19">
        <v>272.25700000000001</v>
      </c>
      <c r="I3718" s="13"/>
      <c r="J3718" s="13"/>
    </row>
    <row r="3719" spans="1:10" x14ac:dyDescent="0.35">
      <c r="A3719" s="12">
        <v>2115</v>
      </c>
      <c r="B3719" s="13">
        <v>1</v>
      </c>
      <c r="C3719" s="13">
        <v>2</v>
      </c>
      <c r="D3719" s="13">
        <v>0</v>
      </c>
      <c r="E3719" s="13">
        <v>0</v>
      </c>
      <c r="F3719" s="13">
        <v>1</v>
      </c>
      <c r="G3719" s="13" t="s">
        <v>3837</v>
      </c>
      <c r="H3719" s="19">
        <v>353.17700000000002</v>
      </c>
      <c r="I3719" s="13"/>
      <c r="J3719" s="13"/>
    </row>
    <row r="3720" spans="1:10" x14ac:dyDescent="0.35">
      <c r="A3720" s="12">
        <v>2116</v>
      </c>
      <c r="B3720" s="13">
        <v>1</v>
      </c>
      <c r="C3720" s="13">
        <v>1</v>
      </c>
      <c r="D3720" s="13">
        <v>1</v>
      </c>
      <c r="E3720" s="13">
        <v>0</v>
      </c>
      <c r="F3720" s="13">
        <v>0</v>
      </c>
      <c r="G3720" s="13" t="s">
        <v>3838</v>
      </c>
      <c r="H3720" s="19">
        <v>229.161</v>
      </c>
      <c r="I3720" s="13"/>
      <c r="J3720" s="13"/>
    </row>
    <row r="3721" spans="1:10" x14ac:dyDescent="0.35">
      <c r="A3721" s="12">
        <v>2116</v>
      </c>
      <c r="B3721" s="13">
        <v>1</v>
      </c>
      <c r="C3721" s="13">
        <v>1</v>
      </c>
      <c r="D3721" s="13">
        <v>0</v>
      </c>
      <c r="E3721" s="13">
        <v>1</v>
      </c>
      <c r="F3721" s="13">
        <v>0</v>
      </c>
      <c r="G3721" s="13" t="s">
        <v>3839</v>
      </c>
      <c r="H3721" s="19">
        <v>262.72699999999998</v>
      </c>
      <c r="I3721" s="13"/>
      <c r="J3721" s="13"/>
    </row>
    <row r="3722" spans="1:10" x14ac:dyDescent="0.35">
      <c r="A3722" s="12">
        <v>2116</v>
      </c>
      <c r="B3722" s="13">
        <v>1</v>
      </c>
      <c r="C3722" s="13">
        <v>1</v>
      </c>
      <c r="D3722" s="13">
        <v>0</v>
      </c>
      <c r="E3722" s="13">
        <v>0</v>
      </c>
      <c r="F3722" s="13">
        <v>1</v>
      </c>
      <c r="G3722" s="13" t="s">
        <v>3840</v>
      </c>
      <c r="H3722" s="19">
        <v>470.36399999999998</v>
      </c>
      <c r="I3722" s="13"/>
      <c r="J3722" s="13"/>
    </row>
    <row r="3723" spans="1:10" x14ac:dyDescent="0.35">
      <c r="A3723" s="12">
        <v>2117</v>
      </c>
      <c r="B3723" s="13">
        <v>1</v>
      </c>
      <c r="C3723" s="13">
        <v>1</v>
      </c>
      <c r="D3723" s="13">
        <v>1</v>
      </c>
      <c r="E3723" s="13">
        <v>0</v>
      </c>
      <c r="F3723" s="13">
        <v>0</v>
      </c>
      <c r="G3723" s="13" t="s">
        <v>3841</v>
      </c>
      <c r="H3723" s="19">
        <v>375.322</v>
      </c>
      <c r="I3723" s="13"/>
      <c r="J3723" s="13"/>
    </row>
    <row r="3724" spans="1:10" x14ac:dyDescent="0.35">
      <c r="A3724" s="12">
        <v>2117</v>
      </c>
      <c r="B3724" s="13">
        <v>1</v>
      </c>
      <c r="C3724" s="13">
        <v>1</v>
      </c>
      <c r="D3724" s="13">
        <v>0</v>
      </c>
      <c r="E3724" s="13">
        <v>1</v>
      </c>
      <c r="F3724" s="13">
        <v>0</v>
      </c>
      <c r="G3724" s="13" t="s">
        <v>3842</v>
      </c>
      <c r="H3724" s="19">
        <v>246.38900000000001</v>
      </c>
      <c r="I3724" s="13"/>
      <c r="J3724" s="13"/>
    </row>
    <row r="3725" spans="1:10" x14ac:dyDescent="0.35">
      <c r="A3725" s="12">
        <v>2117</v>
      </c>
      <c r="B3725" s="13">
        <v>1</v>
      </c>
      <c r="C3725" s="13">
        <v>1</v>
      </c>
      <c r="D3725" s="13">
        <v>0</v>
      </c>
      <c r="E3725" s="13">
        <v>0</v>
      </c>
      <c r="F3725" s="13">
        <v>1</v>
      </c>
      <c r="G3725" s="13" t="s">
        <v>3843</v>
      </c>
      <c r="H3725" s="19">
        <v>402.92700000000002</v>
      </c>
      <c r="I3725" s="13"/>
      <c r="J3725" s="13"/>
    </row>
    <row r="3726" spans="1:10" x14ac:dyDescent="0.35">
      <c r="A3726" s="12">
        <v>2118</v>
      </c>
      <c r="B3726" s="13">
        <v>1</v>
      </c>
      <c r="C3726" s="13">
        <v>1</v>
      </c>
      <c r="D3726" s="13">
        <v>1</v>
      </c>
      <c r="E3726" s="13">
        <v>0</v>
      </c>
      <c r="F3726" s="13">
        <v>0</v>
      </c>
      <c r="G3726" s="13" t="s">
        <v>3844</v>
      </c>
      <c r="H3726" s="19">
        <v>270.209</v>
      </c>
      <c r="I3726" s="13"/>
      <c r="J3726" s="13"/>
    </row>
    <row r="3727" spans="1:10" x14ac:dyDescent="0.35">
      <c r="A3727" s="12">
        <v>2118</v>
      </c>
      <c r="B3727" s="13">
        <v>1</v>
      </c>
      <c r="C3727" s="13">
        <v>1</v>
      </c>
      <c r="D3727" s="13">
        <v>0</v>
      </c>
      <c r="E3727" s="13">
        <v>1</v>
      </c>
      <c r="F3727" s="13">
        <v>0</v>
      </c>
      <c r="G3727" s="13" t="s">
        <v>3847</v>
      </c>
      <c r="H3727" s="19">
        <v>240.74299999999999</v>
      </c>
      <c r="I3727" s="13"/>
      <c r="J3727" s="13"/>
    </row>
    <row r="3728" spans="1:10" x14ac:dyDescent="0.35">
      <c r="A3728" s="12">
        <v>2118</v>
      </c>
      <c r="B3728" s="13">
        <v>1</v>
      </c>
      <c r="C3728" s="13">
        <v>1</v>
      </c>
      <c r="D3728" s="13">
        <v>0</v>
      </c>
      <c r="E3728" s="13">
        <v>0</v>
      </c>
      <c r="F3728" s="13">
        <v>1</v>
      </c>
      <c r="G3728" s="13" t="s">
        <v>3850</v>
      </c>
      <c r="H3728" s="19">
        <v>344.78500000000003</v>
      </c>
      <c r="I3728" s="13"/>
      <c r="J3728" s="13"/>
    </row>
    <row r="3729" spans="1:10" x14ac:dyDescent="0.35">
      <c r="A3729" s="12">
        <v>2118</v>
      </c>
      <c r="B3729" s="13">
        <v>1</v>
      </c>
      <c r="C3729" s="13">
        <v>2</v>
      </c>
      <c r="D3729" s="13">
        <v>1</v>
      </c>
      <c r="E3729" s="13">
        <v>0</v>
      </c>
      <c r="F3729" s="13">
        <v>0</v>
      </c>
      <c r="G3729" s="13" t="s">
        <v>3845</v>
      </c>
      <c r="H3729" s="19">
        <v>252.14099999999999</v>
      </c>
      <c r="I3729" s="13"/>
      <c r="J3729" s="13"/>
    </row>
    <row r="3730" spans="1:10" x14ac:dyDescent="0.35">
      <c r="A3730" s="12">
        <v>2118</v>
      </c>
      <c r="B3730" s="13">
        <v>1</v>
      </c>
      <c r="C3730" s="13">
        <v>2</v>
      </c>
      <c r="D3730" s="13">
        <v>0</v>
      </c>
      <c r="E3730" s="13">
        <v>1</v>
      </c>
      <c r="F3730" s="13">
        <v>0</v>
      </c>
      <c r="G3730" s="13" t="s">
        <v>3848</v>
      </c>
      <c r="H3730" s="19">
        <v>328.07799999999997</v>
      </c>
      <c r="I3730" s="13"/>
      <c r="J3730" s="13"/>
    </row>
    <row r="3731" spans="1:10" x14ac:dyDescent="0.35">
      <c r="A3731" s="12">
        <v>2118</v>
      </c>
      <c r="B3731" s="13">
        <v>1</v>
      </c>
      <c r="C3731" s="13">
        <v>2</v>
      </c>
      <c r="D3731" s="13">
        <v>0</v>
      </c>
      <c r="E3731" s="13">
        <v>0</v>
      </c>
      <c r="F3731" s="13">
        <v>1</v>
      </c>
      <c r="G3731" s="13" t="s">
        <v>3851</v>
      </c>
      <c r="H3731" s="19">
        <v>342.488</v>
      </c>
      <c r="I3731" s="13"/>
      <c r="J3731" s="13"/>
    </row>
    <row r="3732" spans="1:10" x14ac:dyDescent="0.35">
      <c r="A3732" s="12">
        <v>2118</v>
      </c>
      <c r="B3732" s="13">
        <v>1</v>
      </c>
      <c r="C3732" s="13">
        <v>3</v>
      </c>
      <c r="D3732" s="13">
        <v>1</v>
      </c>
      <c r="E3732" s="13">
        <v>0</v>
      </c>
      <c r="F3732" s="13">
        <v>0</v>
      </c>
      <c r="G3732" s="13" t="s">
        <v>3846</v>
      </c>
      <c r="H3732" s="19">
        <v>339.33499999999998</v>
      </c>
      <c r="I3732" s="13"/>
      <c r="J3732" s="13"/>
    </row>
    <row r="3733" spans="1:10" x14ac:dyDescent="0.35">
      <c r="A3733" s="12">
        <v>2118</v>
      </c>
      <c r="B3733" s="13">
        <v>1</v>
      </c>
      <c r="C3733" s="13">
        <v>3</v>
      </c>
      <c r="D3733" s="13">
        <v>0</v>
      </c>
      <c r="E3733" s="13">
        <v>1</v>
      </c>
      <c r="F3733" s="13">
        <v>0</v>
      </c>
      <c r="G3733" s="13" t="s">
        <v>3849</v>
      </c>
      <c r="H3733" s="19">
        <v>212.06299999999999</v>
      </c>
      <c r="I3733" s="13"/>
      <c r="J3733" s="13"/>
    </row>
    <row r="3734" spans="1:10" x14ac:dyDescent="0.35">
      <c r="A3734" s="12">
        <v>2118</v>
      </c>
      <c r="B3734" s="13">
        <v>1</v>
      </c>
      <c r="C3734" s="13">
        <v>3</v>
      </c>
      <c r="D3734" s="13">
        <v>0</v>
      </c>
      <c r="E3734" s="13">
        <v>0</v>
      </c>
      <c r="F3734" s="13">
        <v>1</v>
      </c>
      <c r="G3734" s="13" t="s">
        <v>3852</v>
      </c>
      <c r="H3734" s="19">
        <v>259.33100000000002</v>
      </c>
      <c r="I3734" s="13"/>
      <c r="J3734" s="13"/>
    </row>
    <row r="3735" spans="1:10" x14ac:dyDescent="0.35">
      <c r="A3735" s="12">
        <v>2119</v>
      </c>
      <c r="B3735" s="13">
        <v>1</v>
      </c>
      <c r="C3735" s="13">
        <v>1</v>
      </c>
      <c r="D3735" s="13">
        <v>1</v>
      </c>
      <c r="E3735" s="13">
        <v>0</v>
      </c>
      <c r="F3735" s="13">
        <v>0</v>
      </c>
      <c r="G3735" s="13" t="s">
        <v>3853</v>
      </c>
      <c r="H3735" s="19">
        <v>412.63</v>
      </c>
      <c r="I3735" s="13"/>
      <c r="J3735" s="13"/>
    </row>
    <row r="3736" spans="1:10" x14ac:dyDescent="0.35">
      <c r="A3736" s="12">
        <v>2119</v>
      </c>
      <c r="B3736" s="13">
        <v>1</v>
      </c>
      <c r="C3736" s="13">
        <v>1</v>
      </c>
      <c r="D3736" s="13">
        <v>0</v>
      </c>
      <c r="E3736" s="13">
        <v>1</v>
      </c>
      <c r="F3736" s="13">
        <v>0</v>
      </c>
      <c r="G3736" s="13" t="s">
        <v>3856</v>
      </c>
      <c r="H3736" s="19">
        <v>290.19499999999999</v>
      </c>
      <c r="I3736" s="13"/>
      <c r="J3736" s="13"/>
    </row>
    <row r="3737" spans="1:10" x14ac:dyDescent="0.35">
      <c r="A3737" s="12">
        <v>2119</v>
      </c>
      <c r="B3737" s="13">
        <v>1</v>
      </c>
      <c r="C3737" s="13">
        <v>1</v>
      </c>
      <c r="D3737" s="13">
        <v>0</v>
      </c>
      <c r="E3737" s="13">
        <v>0</v>
      </c>
      <c r="F3737" s="13">
        <v>1</v>
      </c>
      <c r="G3737" s="13" t="s">
        <v>3859</v>
      </c>
      <c r="H3737" s="19">
        <v>397.99599999999998</v>
      </c>
      <c r="I3737" s="13"/>
      <c r="J3737" s="13"/>
    </row>
    <row r="3738" spans="1:10" x14ac:dyDescent="0.35">
      <c r="A3738" s="12">
        <v>2119</v>
      </c>
      <c r="B3738" s="13">
        <v>1</v>
      </c>
      <c r="C3738" s="13">
        <v>2</v>
      </c>
      <c r="D3738" s="13">
        <v>1</v>
      </c>
      <c r="E3738" s="13">
        <v>0</v>
      </c>
      <c r="F3738" s="13">
        <v>0</v>
      </c>
      <c r="G3738" s="13" t="s">
        <v>3854</v>
      </c>
      <c r="H3738" s="19">
        <v>462.86099999999999</v>
      </c>
      <c r="I3738" s="13"/>
      <c r="J3738" s="13"/>
    </row>
    <row r="3739" spans="1:10" x14ac:dyDescent="0.35">
      <c r="A3739" s="12">
        <v>2119</v>
      </c>
      <c r="B3739" s="13">
        <v>1</v>
      </c>
      <c r="C3739" s="13">
        <v>2</v>
      </c>
      <c r="D3739" s="13">
        <v>0</v>
      </c>
      <c r="E3739" s="13">
        <v>1</v>
      </c>
      <c r="F3739" s="13">
        <v>0</v>
      </c>
      <c r="G3739" s="13" t="s">
        <v>3857</v>
      </c>
      <c r="H3739" s="19">
        <v>416.291</v>
      </c>
      <c r="I3739" s="13"/>
      <c r="J3739" s="13"/>
    </row>
    <row r="3740" spans="1:10" x14ac:dyDescent="0.35">
      <c r="A3740" s="12">
        <v>2119</v>
      </c>
      <c r="B3740" s="13">
        <v>1</v>
      </c>
      <c r="C3740" s="13">
        <v>2</v>
      </c>
      <c r="D3740" s="13">
        <v>0</v>
      </c>
      <c r="E3740" s="13">
        <v>0</v>
      </c>
      <c r="F3740" s="13">
        <v>1</v>
      </c>
      <c r="G3740" s="13" t="s">
        <v>3860</v>
      </c>
      <c r="H3740" s="19">
        <v>359.99299999999999</v>
      </c>
      <c r="I3740" s="13"/>
      <c r="J3740" s="13"/>
    </row>
    <row r="3741" spans="1:10" x14ac:dyDescent="0.35">
      <c r="A3741" s="12">
        <v>2119</v>
      </c>
      <c r="B3741" s="13">
        <v>1</v>
      </c>
      <c r="C3741" s="13">
        <v>3</v>
      </c>
      <c r="D3741" s="13">
        <v>1</v>
      </c>
      <c r="E3741" s="13">
        <v>0</v>
      </c>
      <c r="F3741" s="13">
        <v>0</v>
      </c>
      <c r="G3741" s="13" t="s">
        <v>3855</v>
      </c>
      <c r="H3741" s="19">
        <v>326.12200000000001</v>
      </c>
      <c r="I3741" s="13"/>
      <c r="J3741" s="13"/>
    </row>
    <row r="3742" spans="1:10" x14ac:dyDescent="0.35">
      <c r="A3742" s="12">
        <v>2119</v>
      </c>
      <c r="B3742" s="13">
        <v>1</v>
      </c>
      <c r="C3742" s="13">
        <v>3</v>
      </c>
      <c r="D3742" s="13">
        <v>0</v>
      </c>
      <c r="E3742" s="13">
        <v>1</v>
      </c>
      <c r="F3742" s="13">
        <v>0</v>
      </c>
      <c r="G3742" s="13" t="s">
        <v>3858</v>
      </c>
      <c r="H3742" s="19">
        <v>301.70699999999999</v>
      </c>
      <c r="I3742" s="13"/>
      <c r="J3742" s="13"/>
    </row>
    <row r="3743" spans="1:10" x14ac:dyDescent="0.35">
      <c r="A3743" s="12">
        <v>2119</v>
      </c>
      <c r="B3743" s="13">
        <v>1</v>
      </c>
      <c r="C3743" s="13">
        <v>3</v>
      </c>
      <c r="D3743" s="13">
        <v>0</v>
      </c>
      <c r="E3743" s="13">
        <v>0</v>
      </c>
      <c r="F3743" s="13">
        <v>1</v>
      </c>
      <c r="G3743" s="13" t="s">
        <v>3861</v>
      </c>
      <c r="H3743" s="19">
        <v>295.59100000000001</v>
      </c>
      <c r="I3743" s="13"/>
      <c r="J3743" s="13"/>
    </row>
    <row r="3744" spans="1:10" x14ac:dyDescent="0.35">
      <c r="A3744" s="12">
        <v>2120</v>
      </c>
      <c r="B3744" s="13">
        <v>1</v>
      </c>
      <c r="C3744" s="13">
        <v>1</v>
      </c>
      <c r="D3744" s="13">
        <v>1</v>
      </c>
      <c r="E3744" s="13">
        <v>0</v>
      </c>
      <c r="F3744" s="13">
        <v>0</v>
      </c>
      <c r="G3744" s="13" t="s">
        <v>3862</v>
      </c>
      <c r="H3744" s="19">
        <v>240.63800000000001</v>
      </c>
      <c r="I3744" s="13"/>
      <c r="J3744" s="13"/>
    </row>
    <row r="3745" spans="1:10" x14ac:dyDescent="0.35">
      <c r="A3745" s="12">
        <v>2120</v>
      </c>
      <c r="B3745" s="13">
        <v>1</v>
      </c>
      <c r="C3745" s="13">
        <v>1</v>
      </c>
      <c r="D3745" s="13">
        <v>0</v>
      </c>
      <c r="E3745" s="13">
        <v>1</v>
      </c>
      <c r="F3745" s="13">
        <v>0</v>
      </c>
      <c r="G3745" s="13" t="s">
        <v>3865</v>
      </c>
      <c r="H3745" s="19">
        <v>460.28100000000001</v>
      </c>
      <c r="I3745" s="13"/>
      <c r="J3745" s="13"/>
    </row>
    <row r="3746" spans="1:10" x14ac:dyDescent="0.35">
      <c r="A3746" s="12">
        <v>2120</v>
      </c>
      <c r="B3746" s="13">
        <v>1</v>
      </c>
      <c r="C3746" s="13">
        <v>1</v>
      </c>
      <c r="D3746" s="13">
        <v>0</v>
      </c>
      <c r="E3746" s="13">
        <v>0</v>
      </c>
      <c r="F3746" s="13">
        <v>1</v>
      </c>
      <c r="G3746" s="13" t="s">
        <v>3868</v>
      </c>
      <c r="H3746" s="19">
        <v>524.27700000000004</v>
      </c>
      <c r="I3746" s="13"/>
      <c r="J3746" s="13"/>
    </row>
    <row r="3747" spans="1:10" x14ac:dyDescent="0.35">
      <c r="A3747" s="12">
        <v>2120</v>
      </c>
      <c r="B3747" s="13">
        <v>1</v>
      </c>
      <c r="C3747" s="13">
        <v>2</v>
      </c>
      <c r="D3747" s="13">
        <v>1</v>
      </c>
      <c r="E3747" s="13">
        <v>0</v>
      </c>
      <c r="F3747" s="13">
        <v>0</v>
      </c>
      <c r="G3747" s="13" t="s">
        <v>3863</v>
      </c>
      <c r="H3747" s="19">
        <v>436.32499999999999</v>
      </c>
      <c r="I3747" s="13"/>
      <c r="J3747" s="13"/>
    </row>
    <row r="3748" spans="1:10" x14ac:dyDescent="0.35">
      <c r="A3748" s="12">
        <v>2120</v>
      </c>
      <c r="B3748" s="13">
        <v>1</v>
      </c>
      <c r="C3748" s="13">
        <v>2</v>
      </c>
      <c r="D3748" s="13">
        <v>0</v>
      </c>
      <c r="E3748" s="13">
        <v>1</v>
      </c>
      <c r="F3748" s="13">
        <v>0</v>
      </c>
      <c r="G3748" s="13" t="s">
        <v>3866</v>
      </c>
      <c r="H3748" s="19">
        <v>344.64699999999999</v>
      </c>
      <c r="I3748" s="13"/>
      <c r="J3748" s="13"/>
    </row>
    <row r="3749" spans="1:10" x14ac:dyDescent="0.35">
      <c r="A3749" s="12">
        <v>2120</v>
      </c>
      <c r="B3749" s="13">
        <v>1</v>
      </c>
      <c r="C3749" s="13">
        <v>2</v>
      </c>
      <c r="D3749" s="13">
        <v>0</v>
      </c>
      <c r="E3749" s="13">
        <v>0</v>
      </c>
      <c r="F3749" s="13">
        <v>1</v>
      </c>
      <c r="G3749" s="13" t="s">
        <v>3869</v>
      </c>
      <c r="H3749" s="19">
        <v>641.37800000000004</v>
      </c>
      <c r="I3749" s="13"/>
      <c r="J3749" s="13"/>
    </row>
    <row r="3750" spans="1:10" x14ac:dyDescent="0.35">
      <c r="A3750" s="12">
        <v>2120</v>
      </c>
      <c r="B3750" s="13">
        <v>1</v>
      </c>
      <c r="C3750" s="13">
        <v>3</v>
      </c>
      <c r="D3750" s="13">
        <v>1</v>
      </c>
      <c r="E3750" s="13">
        <v>0</v>
      </c>
      <c r="F3750" s="13">
        <v>0</v>
      </c>
      <c r="G3750" s="13" t="s">
        <v>3864</v>
      </c>
      <c r="H3750" s="19">
        <v>371.517</v>
      </c>
      <c r="I3750" s="13"/>
      <c r="J3750" s="13"/>
    </row>
    <row r="3751" spans="1:10" x14ac:dyDescent="0.35">
      <c r="A3751" s="12">
        <v>2120</v>
      </c>
      <c r="B3751" s="13">
        <v>1</v>
      </c>
      <c r="C3751" s="13">
        <v>3</v>
      </c>
      <c r="D3751" s="13">
        <v>0</v>
      </c>
      <c r="E3751" s="13">
        <v>1</v>
      </c>
      <c r="F3751" s="13">
        <v>0</v>
      </c>
      <c r="G3751" s="13" t="s">
        <v>3867</v>
      </c>
      <c r="H3751" s="19">
        <v>327.45400000000001</v>
      </c>
      <c r="I3751" s="13"/>
      <c r="J3751" s="13"/>
    </row>
    <row r="3752" spans="1:10" x14ac:dyDescent="0.35">
      <c r="A3752" s="12">
        <v>2120</v>
      </c>
      <c r="B3752" s="13">
        <v>1</v>
      </c>
      <c r="C3752" s="13">
        <v>3</v>
      </c>
      <c r="D3752" s="13">
        <v>0</v>
      </c>
      <c r="E3752" s="13">
        <v>0</v>
      </c>
      <c r="F3752" s="13">
        <v>1</v>
      </c>
      <c r="G3752" s="13" t="s">
        <v>3870</v>
      </c>
      <c r="H3752" s="19">
        <v>680.298</v>
      </c>
      <c r="I3752" s="13"/>
      <c r="J3752" s="13"/>
    </row>
    <row r="3753" spans="1:10" x14ac:dyDescent="0.35">
      <c r="A3753" s="12">
        <v>2121</v>
      </c>
      <c r="B3753" s="13">
        <v>0</v>
      </c>
      <c r="C3753" s="13">
        <v>1</v>
      </c>
      <c r="D3753" s="13">
        <v>1</v>
      </c>
      <c r="E3753" s="13">
        <v>0</v>
      </c>
      <c r="F3753" s="13">
        <v>0</v>
      </c>
      <c r="G3753" s="13" t="s">
        <v>3871</v>
      </c>
      <c r="H3753" s="19">
        <v>375.98599999999999</v>
      </c>
      <c r="I3753" s="13"/>
      <c r="J3753" s="13"/>
    </row>
    <row r="3754" spans="1:10" x14ac:dyDescent="0.35">
      <c r="A3754" s="12">
        <v>2121</v>
      </c>
      <c r="B3754" s="13">
        <v>0</v>
      </c>
      <c r="C3754" s="13">
        <v>1</v>
      </c>
      <c r="D3754" s="13">
        <v>0</v>
      </c>
      <c r="E3754" s="13">
        <v>1</v>
      </c>
      <c r="F3754" s="13">
        <v>0</v>
      </c>
      <c r="G3754" s="13" t="s">
        <v>3874</v>
      </c>
      <c r="H3754" s="19">
        <v>264.25799999999998</v>
      </c>
      <c r="I3754" s="13"/>
      <c r="J3754" s="13"/>
    </row>
    <row r="3755" spans="1:10" x14ac:dyDescent="0.35">
      <c r="A3755" s="12">
        <v>2121</v>
      </c>
      <c r="B3755" s="13">
        <v>0</v>
      </c>
      <c r="C3755" s="13">
        <v>1</v>
      </c>
      <c r="D3755" s="13">
        <v>0</v>
      </c>
      <c r="E3755" s="13">
        <v>0</v>
      </c>
      <c r="F3755" s="13">
        <v>1</v>
      </c>
      <c r="G3755" s="13" t="s">
        <v>3877</v>
      </c>
      <c r="H3755" s="19">
        <v>373.32100000000003</v>
      </c>
      <c r="I3755" s="13"/>
      <c r="J3755" s="13"/>
    </row>
    <row r="3756" spans="1:10" x14ac:dyDescent="0.35">
      <c r="A3756" s="12">
        <v>2121</v>
      </c>
      <c r="B3756" s="13">
        <v>0</v>
      </c>
      <c r="C3756" s="13">
        <v>2</v>
      </c>
      <c r="D3756" s="13">
        <v>1</v>
      </c>
      <c r="E3756" s="13">
        <v>0</v>
      </c>
      <c r="F3756" s="13">
        <v>0</v>
      </c>
      <c r="G3756" s="13" t="s">
        <v>3872</v>
      </c>
      <c r="H3756" s="19">
        <v>233.54599999999999</v>
      </c>
      <c r="I3756" s="13"/>
      <c r="J3756" s="13"/>
    </row>
    <row r="3757" spans="1:10" x14ac:dyDescent="0.35">
      <c r="A3757" s="12">
        <v>2121</v>
      </c>
      <c r="B3757" s="13">
        <v>0</v>
      </c>
      <c r="C3757" s="13">
        <v>2</v>
      </c>
      <c r="D3757" s="13">
        <v>0</v>
      </c>
      <c r="E3757" s="13">
        <v>1</v>
      </c>
      <c r="F3757" s="13">
        <v>0</v>
      </c>
      <c r="G3757" s="13" t="s">
        <v>3875</v>
      </c>
      <c r="H3757" s="19">
        <v>297.81200000000001</v>
      </c>
      <c r="I3757" s="13"/>
      <c r="J3757" s="13"/>
    </row>
    <row r="3758" spans="1:10" x14ac:dyDescent="0.35">
      <c r="A3758" s="12">
        <v>2121</v>
      </c>
      <c r="B3758" s="13">
        <v>0</v>
      </c>
      <c r="C3758" s="13">
        <v>2</v>
      </c>
      <c r="D3758" s="13">
        <v>0</v>
      </c>
      <c r="E3758" s="13">
        <v>0</v>
      </c>
      <c r="F3758" s="13">
        <v>1</v>
      </c>
      <c r="G3758" s="13" t="s">
        <v>3878</v>
      </c>
      <c r="H3758" s="19">
        <v>338.00400000000002</v>
      </c>
      <c r="I3758" s="13"/>
      <c r="J3758" s="13"/>
    </row>
    <row r="3759" spans="1:10" x14ac:dyDescent="0.35">
      <c r="A3759" s="12">
        <v>2121</v>
      </c>
      <c r="B3759" s="13">
        <v>0</v>
      </c>
      <c r="C3759" s="13">
        <v>3</v>
      </c>
      <c r="D3759" s="13">
        <v>1</v>
      </c>
      <c r="E3759" s="13">
        <v>0</v>
      </c>
      <c r="F3759" s="13">
        <v>0</v>
      </c>
      <c r="G3759" s="13" t="s">
        <v>3873</v>
      </c>
      <c r="H3759" s="19">
        <v>295.87</v>
      </c>
      <c r="I3759" s="13"/>
      <c r="J3759" s="13"/>
    </row>
    <row r="3760" spans="1:10" x14ac:dyDescent="0.35">
      <c r="A3760" s="12">
        <v>2121</v>
      </c>
      <c r="B3760" s="13">
        <v>0</v>
      </c>
      <c r="C3760" s="13">
        <v>3</v>
      </c>
      <c r="D3760" s="13">
        <v>0</v>
      </c>
      <c r="E3760" s="13">
        <v>1</v>
      </c>
      <c r="F3760" s="13">
        <v>0</v>
      </c>
      <c r="G3760" s="13" t="s">
        <v>3876</v>
      </c>
      <c r="H3760" s="19">
        <v>318.16800000000001</v>
      </c>
      <c r="I3760" s="13"/>
      <c r="J3760" s="13" t="s">
        <v>109</v>
      </c>
    </row>
    <row r="3761" spans="1:10" x14ac:dyDescent="0.35">
      <c r="A3761" s="12">
        <v>2121</v>
      </c>
      <c r="B3761" s="13">
        <v>0</v>
      </c>
      <c r="C3761" s="13">
        <v>3</v>
      </c>
      <c r="D3761" s="13">
        <v>0</v>
      </c>
      <c r="E3761" s="13">
        <v>0</v>
      </c>
      <c r="F3761" s="13">
        <v>1</v>
      </c>
      <c r="G3761" s="13" t="s">
        <v>3879</v>
      </c>
      <c r="H3761" s="19">
        <v>306.30900000000003</v>
      </c>
      <c r="I3761" s="13"/>
      <c r="J3761" s="13"/>
    </row>
    <row r="3762" spans="1:10" x14ac:dyDescent="0.35">
      <c r="A3762" s="12">
        <v>2122</v>
      </c>
      <c r="B3762" s="13">
        <v>0</v>
      </c>
      <c r="C3762" s="13">
        <v>1</v>
      </c>
      <c r="D3762" s="13">
        <v>1</v>
      </c>
      <c r="E3762" s="13">
        <v>0</v>
      </c>
      <c r="F3762" s="13">
        <v>0</v>
      </c>
      <c r="G3762" s="13" t="s">
        <v>3880</v>
      </c>
      <c r="H3762" s="19">
        <v>278.13400000000001</v>
      </c>
      <c r="I3762" s="13"/>
      <c r="J3762" s="13"/>
    </row>
    <row r="3763" spans="1:10" x14ac:dyDescent="0.35">
      <c r="A3763" s="12">
        <v>2122</v>
      </c>
      <c r="B3763" s="13">
        <v>0</v>
      </c>
      <c r="C3763" s="13">
        <v>1</v>
      </c>
      <c r="D3763" s="13">
        <v>0</v>
      </c>
      <c r="E3763" s="13">
        <v>1</v>
      </c>
      <c r="F3763" s="13">
        <v>0</v>
      </c>
      <c r="G3763" s="13" t="s">
        <v>3883</v>
      </c>
      <c r="H3763" s="19">
        <v>165.31</v>
      </c>
      <c r="I3763" s="13"/>
      <c r="J3763" s="13"/>
    </row>
    <row r="3764" spans="1:10" x14ac:dyDescent="0.35">
      <c r="A3764" s="12">
        <v>2122</v>
      </c>
      <c r="B3764" s="13">
        <v>0</v>
      </c>
      <c r="C3764" s="13">
        <v>1</v>
      </c>
      <c r="D3764" s="13">
        <v>0</v>
      </c>
      <c r="E3764" s="13">
        <v>0</v>
      </c>
      <c r="F3764" s="13">
        <v>1</v>
      </c>
      <c r="G3764" s="13" t="s">
        <v>3886</v>
      </c>
      <c r="H3764" s="19">
        <v>324.29899999999998</v>
      </c>
      <c r="I3764" s="13"/>
      <c r="J3764" s="13"/>
    </row>
    <row r="3765" spans="1:10" x14ac:dyDescent="0.35">
      <c r="A3765" s="12">
        <v>2122</v>
      </c>
      <c r="B3765" s="13">
        <v>0</v>
      </c>
      <c r="C3765" s="13">
        <v>2</v>
      </c>
      <c r="D3765" s="13">
        <v>1</v>
      </c>
      <c r="E3765" s="13">
        <v>0</v>
      </c>
      <c r="F3765" s="13">
        <v>0</v>
      </c>
      <c r="G3765" s="13" t="s">
        <v>3881</v>
      </c>
      <c r="H3765" s="19">
        <v>226.404</v>
      </c>
      <c r="I3765" s="13"/>
      <c r="J3765" s="13"/>
    </row>
    <row r="3766" spans="1:10" x14ac:dyDescent="0.35">
      <c r="A3766" s="12">
        <v>2122</v>
      </c>
      <c r="B3766" s="13">
        <v>0</v>
      </c>
      <c r="C3766" s="13">
        <v>2</v>
      </c>
      <c r="D3766" s="13">
        <v>0</v>
      </c>
      <c r="E3766" s="13">
        <v>1</v>
      </c>
      <c r="F3766" s="13">
        <v>0</v>
      </c>
      <c r="G3766" s="13" t="s">
        <v>3884</v>
      </c>
      <c r="H3766" s="19">
        <v>175.892</v>
      </c>
      <c r="I3766" s="13"/>
      <c r="J3766" s="13"/>
    </row>
    <row r="3767" spans="1:10" x14ac:dyDescent="0.35">
      <c r="A3767" s="12">
        <v>2122</v>
      </c>
      <c r="B3767" s="13">
        <v>0</v>
      </c>
      <c r="C3767" s="13">
        <v>2</v>
      </c>
      <c r="D3767" s="13">
        <v>0</v>
      </c>
      <c r="E3767" s="13">
        <v>0</v>
      </c>
      <c r="F3767" s="13">
        <v>1</v>
      </c>
      <c r="G3767" s="13" t="s">
        <v>3887</v>
      </c>
      <c r="H3767" s="19">
        <v>282.85300000000001</v>
      </c>
      <c r="I3767" s="13"/>
      <c r="J3767" s="13"/>
    </row>
    <row r="3768" spans="1:10" x14ac:dyDescent="0.35">
      <c r="A3768" s="12">
        <v>2122</v>
      </c>
      <c r="B3768" s="13">
        <v>0</v>
      </c>
      <c r="C3768" s="13">
        <v>3</v>
      </c>
      <c r="D3768" s="13">
        <v>1</v>
      </c>
      <c r="E3768" s="13">
        <v>0</v>
      </c>
      <c r="F3768" s="13">
        <v>0</v>
      </c>
      <c r="G3768" s="13" t="s">
        <v>3882</v>
      </c>
      <c r="H3768" s="19">
        <v>312.66699999999997</v>
      </c>
      <c r="I3768" s="13"/>
      <c r="J3768" s="13"/>
    </row>
    <row r="3769" spans="1:10" x14ac:dyDescent="0.35">
      <c r="A3769" s="12">
        <v>2122</v>
      </c>
      <c r="B3769" s="13">
        <v>0</v>
      </c>
      <c r="C3769" s="13">
        <v>3</v>
      </c>
      <c r="D3769" s="13">
        <v>0</v>
      </c>
      <c r="E3769" s="13">
        <v>1</v>
      </c>
      <c r="F3769" s="13">
        <v>0</v>
      </c>
      <c r="G3769" s="13" t="s">
        <v>3885</v>
      </c>
      <c r="H3769" s="19">
        <v>147.43299999999999</v>
      </c>
      <c r="I3769" s="13"/>
      <c r="J3769" s="13" t="s">
        <v>109</v>
      </c>
    </row>
    <row r="3770" spans="1:10" x14ac:dyDescent="0.35">
      <c r="A3770" s="12">
        <v>2122</v>
      </c>
      <c r="B3770" s="13">
        <v>0</v>
      </c>
      <c r="C3770" s="13">
        <v>3</v>
      </c>
      <c r="D3770" s="13">
        <v>0</v>
      </c>
      <c r="E3770" s="13">
        <v>0</v>
      </c>
      <c r="F3770" s="13">
        <v>1</v>
      </c>
      <c r="G3770" s="13" t="s">
        <v>3888</v>
      </c>
      <c r="H3770" s="19">
        <v>250.61600000000001</v>
      </c>
      <c r="I3770" s="13"/>
      <c r="J3770" s="13"/>
    </row>
    <row r="3771" spans="1:10" x14ac:dyDescent="0.35">
      <c r="A3771" s="5">
        <v>2123</v>
      </c>
      <c r="B3771">
        <v>1</v>
      </c>
      <c r="C3771">
        <v>1</v>
      </c>
      <c r="D3771">
        <v>1</v>
      </c>
      <c r="E3771">
        <v>0</v>
      </c>
      <c r="F3771">
        <v>0</v>
      </c>
      <c r="G3771" t="s">
        <v>3889</v>
      </c>
      <c r="H3771" s="19">
        <v>472.37099999999998</v>
      </c>
    </row>
    <row r="3772" spans="1:10" x14ac:dyDescent="0.35">
      <c r="A3772" s="5">
        <v>2123</v>
      </c>
      <c r="B3772">
        <v>1</v>
      </c>
      <c r="C3772">
        <v>1</v>
      </c>
      <c r="D3772">
        <v>0</v>
      </c>
      <c r="E3772">
        <v>1</v>
      </c>
      <c r="F3772">
        <v>0</v>
      </c>
      <c r="G3772" t="s">
        <v>3892</v>
      </c>
      <c r="H3772" s="19">
        <v>197.58500000000001</v>
      </c>
    </row>
    <row r="3773" spans="1:10" x14ac:dyDescent="0.35">
      <c r="A3773" s="5">
        <v>2123</v>
      </c>
      <c r="B3773">
        <v>1</v>
      </c>
      <c r="C3773">
        <v>1</v>
      </c>
      <c r="D3773">
        <v>0</v>
      </c>
      <c r="E3773">
        <v>0</v>
      </c>
      <c r="F3773">
        <v>1</v>
      </c>
      <c r="G3773" t="s">
        <v>3895</v>
      </c>
      <c r="H3773" s="19">
        <v>414.84899999999999</v>
      </c>
    </row>
    <row r="3774" spans="1:10" x14ac:dyDescent="0.35">
      <c r="A3774" s="5">
        <v>2123</v>
      </c>
      <c r="B3774">
        <v>1</v>
      </c>
      <c r="C3774">
        <v>2</v>
      </c>
      <c r="D3774">
        <v>1</v>
      </c>
      <c r="E3774">
        <v>0</v>
      </c>
      <c r="F3774">
        <v>0</v>
      </c>
      <c r="G3774" t="s">
        <v>3890</v>
      </c>
      <c r="H3774" s="19">
        <v>334.25200000000001</v>
      </c>
    </row>
    <row r="3775" spans="1:10" x14ac:dyDescent="0.35">
      <c r="A3775" s="5">
        <v>2123</v>
      </c>
      <c r="B3775">
        <v>1</v>
      </c>
      <c r="C3775">
        <v>2</v>
      </c>
      <c r="D3775">
        <v>0</v>
      </c>
      <c r="E3775">
        <v>1</v>
      </c>
      <c r="F3775">
        <v>0</v>
      </c>
      <c r="G3775" t="s">
        <v>3893</v>
      </c>
      <c r="H3775" s="19">
        <v>272.27800000000002</v>
      </c>
    </row>
    <row r="3776" spans="1:10" x14ac:dyDescent="0.35">
      <c r="A3776" s="5">
        <v>2123</v>
      </c>
      <c r="B3776">
        <v>1</v>
      </c>
      <c r="C3776">
        <v>2</v>
      </c>
      <c r="D3776">
        <v>0</v>
      </c>
      <c r="E3776">
        <v>0</v>
      </c>
      <c r="F3776">
        <v>1</v>
      </c>
      <c r="G3776" t="s">
        <v>3896</v>
      </c>
      <c r="H3776" s="19">
        <v>457.721</v>
      </c>
    </row>
    <row r="3777" spans="1:8" x14ac:dyDescent="0.35">
      <c r="A3777" s="5">
        <v>2123</v>
      </c>
      <c r="B3777">
        <v>1</v>
      </c>
      <c r="C3777">
        <v>3</v>
      </c>
      <c r="D3777">
        <v>1</v>
      </c>
      <c r="E3777">
        <v>0</v>
      </c>
      <c r="F3777">
        <v>0</v>
      </c>
      <c r="G3777" t="s">
        <v>3891</v>
      </c>
      <c r="H3777" s="19">
        <v>231.934</v>
      </c>
    </row>
    <row r="3778" spans="1:8" x14ac:dyDescent="0.35">
      <c r="A3778" s="5">
        <v>2123</v>
      </c>
      <c r="B3778">
        <v>1</v>
      </c>
      <c r="C3778">
        <v>3</v>
      </c>
      <c r="D3778">
        <v>0</v>
      </c>
      <c r="E3778">
        <v>1</v>
      </c>
      <c r="F3778">
        <v>0</v>
      </c>
      <c r="G3778" t="s">
        <v>3894</v>
      </c>
      <c r="H3778" s="19">
        <v>241.505</v>
      </c>
    </row>
    <row r="3779" spans="1:8" x14ac:dyDescent="0.35">
      <c r="A3779" s="5">
        <v>2123</v>
      </c>
      <c r="B3779">
        <v>1</v>
      </c>
      <c r="C3779">
        <v>3</v>
      </c>
      <c r="D3779">
        <v>0</v>
      </c>
      <c r="E3779">
        <v>0</v>
      </c>
      <c r="F3779">
        <v>1</v>
      </c>
      <c r="G3779" t="s">
        <v>3897</v>
      </c>
      <c r="H3779" s="19">
        <v>389.72199999999998</v>
      </c>
    </row>
    <row r="3780" spans="1:8" x14ac:dyDescent="0.35">
      <c r="A3780" s="5">
        <v>2124</v>
      </c>
      <c r="B3780">
        <v>1</v>
      </c>
      <c r="C3780">
        <v>1</v>
      </c>
      <c r="D3780">
        <v>1</v>
      </c>
      <c r="E3780">
        <v>0</v>
      </c>
      <c r="F3780">
        <v>0</v>
      </c>
      <c r="G3780" t="s">
        <v>3898</v>
      </c>
      <c r="H3780" s="19">
        <v>314.31400000000002</v>
      </c>
    </row>
    <row r="3781" spans="1:8" x14ac:dyDescent="0.35">
      <c r="A3781" s="5">
        <v>2124</v>
      </c>
      <c r="B3781">
        <v>1</v>
      </c>
      <c r="C3781">
        <v>1</v>
      </c>
      <c r="D3781">
        <v>0</v>
      </c>
      <c r="E3781">
        <v>1</v>
      </c>
      <c r="F3781">
        <v>0</v>
      </c>
      <c r="G3781" t="s">
        <v>3899</v>
      </c>
      <c r="H3781" s="19">
        <v>148.078</v>
      </c>
    </row>
    <row r="3782" spans="1:8" x14ac:dyDescent="0.35">
      <c r="A3782" s="5">
        <v>2124</v>
      </c>
      <c r="B3782">
        <v>1</v>
      </c>
      <c r="C3782">
        <v>1</v>
      </c>
      <c r="D3782">
        <v>0</v>
      </c>
      <c r="E3782">
        <v>0</v>
      </c>
      <c r="F3782">
        <v>1</v>
      </c>
      <c r="G3782" t="s">
        <v>3900</v>
      </c>
      <c r="H3782" s="19">
        <v>491.32600000000002</v>
      </c>
    </row>
    <row r="3783" spans="1:8" x14ac:dyDescent="0.35">
      <c r="A3783" s="5">
        <v>2125</v>
      </c>
      <c r="B3783">
        <v>1</v>
      </c>
      <c r="C3783">
        <v>1</v>
      </c>
      <c r="D3783">
        <v>1</v>
      </c>
      <c r="E3783">
        <v>0</v>
      </c>
      <c r="F3783">
        <v>0</v>
      </c>
      <c r="G3783" t="s">
        <v>3901</v>
      </c>
      <c r="H3783" s="19">
        <v>333.63799999999998</v>
      </c>
    </row>
    <row r="3784" spans="1:8" x14ac:dyDescent="0.35">
      <c r="A3784" s="5">
        <v>2125</v>
      </c>
      <c r="B3784">
        <v>1</v>
      </c>
      <c r="C3784">
        <v>1</v>
      </c>
      <c r="D3784">
        <v>0</v>
      </c>
      <c r="E3784">
        <v>1</v>
      </c>
      <c r="F3784">
        <v>0</v>
      </c>
      <c r="G3784" t="s">
        <v>3902</v>
      </c>
      <c r="H3784" s="19">
        <v>155.72</v>
      </c>
    </row>
    <row r="3785" spans="1:8" x14ac:dyDescent="0.35">
      <c r="A3785" s="5">
        <v>2125</v>
      </c>
      <c r="B3785">
        <v>1</v>
      </c>
      <c r="C3785">
        <v>1</v>
      </c>
      <c r="D3785">
        <v>0</v>
      </c>
      <c r="E3785">
        <v>0</v>
      </c>
      <c r="F3785">
        <v>1</v>
      </c>
      <c r="G3785" t="s">
        <v>3903</v>
      </c>
      <c r="H3785" s="19">
        <v>509.911</v>
      </c>
    </row>
    <row r="3786" spans="1:8" x14ac:dyDescent="0.35">
      <c r="A3786" s="5">
        <v>2126</v>
      </c>
      <c r="B3786">
        <v>1</v>
      </c>
      <c r="C3786">
        <v>1</v>
      </c>
      <c r="D3786">
        <v>1</v>
      </c>
      <c r="E3786">
        <v>0</v>
      </c>
      <c r="F3786">
        <v>0</v>
      </c>
      <c r="G3786" t="s">
        <v>3904</v>
      </c>
      <c r="H3786" s="19">
        <v>274.71600000000001</v>
      </c>
    </row>
    <row r="3787" spans="1:8" x14ac:dyDescent="0.35">
      <c r="A3787" s="5">
        <v>2126</v>
      </c>
      <c r="B3787">
        <v>1</v>
      </c>
      <c r="C3787">
        <v>1</v>
      </c>
      <c r="D3787">
        <v>0</v>
      </c>
      <c r="E3787">
        <v>1</v>
      </c>
      <c r="F3787">
        <v>0</v>
      </c>
      <c r="G3787" t="s">
        <v>3905</v>
      </c>
      <c r="H3787" s="19">
        <v>117.527</v>
      </c>
    </row>
    <row r="3788" spans="1:8" x14ac:dyDescent="0.35">
      <c r="A3788" s="5">
        <v>2126</v>
      </c>
      <c r="B3788">
        <v>1</v>
      </c>
      <c r="C3788">
        <v>1</v>
      </c>
      <c r="D3788">
        <v>0</v>
      </c>
      <c r="E3788">
        <v>0</v>
      </c>
      <c r="F3788">
        <v>1</v>
      </c>
      <c r="G3788" t="s">
        <v>3906</v>
      </c>
      <c r="H3788" s="19">
        <v>319.44200000000001</v>
      </c>
    </row>
    <row r="3789" spans="1:8" x14ac:dyDescent="0.35">
      <c r="A3789" s="5">
        <v>2127</v>
      </c>
      <c r="B3789">
        <v>0</v>
      </c>
      <c r="C3789">
        <v>1</v>
      </c>
      <c r="D3789">
        <v>1</v>
      </c>
      <c r="E3789">
        <v>0</v>
      </c>
      <c r="F3789">
        <v>0</v>
      </c>
      <c r="G3789" t="s">
        <v>3907</v>
      </c>
      <c r="H3789" s="19">
        <v>354.92700000000002</v>
      </c>
    </row>
    <row r="3790" spans="1:8" x14ac:dyDescent="0.35">
      <c r="A3790" s="5">
        <v>2127</v>
      </c>
      <c r="B3790">
        <v>0</v>
      </c>
      <c r="C3790">
        <v>1</v>
      </c>
      <c r="D3790">
        <v>0</v>
      </c>
      <c r="E3790">
        <v>1</v>
      </c>
      <c r="F3790">
        <v>0</v>
      </c>
      <c r="G3790" t="s">
        <v>3909</v>
      </c>
      <c r="H3790" s="19">
        <v>115.38</v>
      </c>
    </row>
    <row r="3791" spans="1:8" x14ac:dyDescent="0.35">
      <c r="A3791" s="5">
        <v>2127</v>
      </c>
      <c r="B3791">
        <v>0</v>
      </c>
      <c r="C3791">
        <v>1</v>
      </c>
      <c r="D3791">
        <v>0</v>
      </c>
      <c r="E3791">
        <v>0</v>
      </c>
      <c r="F3791">
        <v>1</v>
      </c>
      <c r="G3791" t="s">
        <v>3911</v>
      </c>
      <c r="H3791" s="19">
        <v>414.27699999999999</v>
      </c>
    </row>
    <row r="3792" spans="1:8" x14ac:dyDescent="0.35">
      <c r="A3792" s="5">
        <v>2127</v>
      </c>
      <c r="B3792">
        <v>0</v>
      </c>
      <c r="C3792">
        <v>2</v>
      </c>
      <c r="D3792">
        <v>1</v>
      </c>
      <c r="E3792">
        <v>0</v>
      </c>
      <c r="F3792">
        <v>0</v>
      </c>
      <c r="G3792" t="s">
        <v>3908</v>
      </c>
      <c r="H3792" s="19">
        <v>283.09399999999999</v>
      </c>
    </row>
    <row r="3793" spans="1:10" x14ac:dyDescent="0.35">
      <c r="A3793" s="5">
        <v>2127</v>
      </c>
      <c r="B3793">
        <v>0</v>
      </c>
      <c r="C3793">
        <v>2</v>
      </c>
      <c r="D3793">
        <v>0</v>
      </c>
      <c r="E3793">
        <v>1</v>
      </c>
      <c r="F3793">
        <v>0</v>
      </c>
      <c r="G3793" t="s">
        <v>3910</v>
      </c>
      <c r="H3793" s="19">
        <v>154.00399999999999</v>
      </c>
    </row>
    <row r="3794" spans="1:10" x14ac:dyDescent="0.35">
      <c r="A3794" s="5">
        <v>2127</v>
      </c>
      <c r="B3794">
        <v>0</v>
      </c>
      <c r="C3794">
        <v>2</v>
      </c>
      <c r="D3794">
        <v>0</v>
      </c>
      <c r="E3794">
        <v>0</v>
      </c>
      <c r="F3794">
        <v>1</v>
      </c>
      <c r="G3794" t="s">
        <v>3912</v>
      </c>
      <c r="H3794" s="19">
        <v>379.59300000000002</v>
      </c>
    </row>
    <row r="3795" spans="1:10" x14ac:dyDescent="0.35">
      <c r="A3795" s="5">
        <v>2128</v>
      </c>
      <c r="B3795">
        <v>1</v>
      </c>
      <c r="C3795">
        <v>1</v>
      </c>
      <c r="D3795">
        <v>1</v>
      </c>
      <c r="E3795">
        <v>0</v>
      </c>
      <c r="F3795">
        <v>0</v>
      </c>
      <c r="G3795" t="s">
        <v>3913</v>
      </c>
      <c r="H3795" s="19">
        <v>356.77</v>
      </c>
    </row>
    <row r="3796" spans="1:10" x14ac:dyDescent="0.35">
      <c r="A3796" s="5">
        <v>2128</v>
      </c>
      <c r="B3796">
        <v>1</v>
      </c>
      <c r="C3796">
        <v>1</v>
      </c>
      <c r="D3796">
        <v>0</v>
      </c>
      <c r="E3796">
        <v>1</v>
      </c>
      <c r="F3796">
        <v>0</v>
      </c>
      <c r="G3796" t="s">
        <v>3915</v>
      </c>
      <c r="H3796" s="19">
        <v>288.72899999999998</v>
      </c>
    </row>
    <row r="3797" spans="1:10" x14ac:dyDescent="0.35">
      <c r="A3797" s="5">
        <v>2128</v>
      </c>
      <c r="B3797">
        <v>1</v>
      </c>
      <c r="C3797">
        <v>1</v>
      </c>
      <c r="D3797">
        <v>0</v>
      </c>
      <c r="E3797">
        <v>0</v>
      </c>
      <c r="F3797">
        <v>1</v>
      </c>
      <c r="G3797" t="s">
        <v>3917</v>
      </c>
      <c r="H3797" s="19">
        <v>530.53300000000002</v>
      </c>
    </row>
    <row r="3798" spans="1:10" x14ac:dyDescent="0.35">
      <c r="A3798" s="5">
        <v>2128</v>
      </c>
      <c r="B3798">
        <v>1</v>
      </c>
      <c r="C3798">
        <v>2</v>
      </c>
      <c r="D3798">
        <v>1</v>
      </c>
      <c r="E3798">
        <v>0</v>
      </c>
      <c r="F3798">
        <v>0</v>
      </c>
      <c r="G3798" t="s">
        <v>3914</v>
      </c>
      <c r="H3798" s="19">
        <v>257.50400000000002</v>
      </c>
    </row>
    <row r="3799" spans="1:10" x14ac:dyDescent="0.35">
      <c r="A3799" s="5">
        <v>2128</v>
      </c>
      <c r="B3799">
        <v>1</v>
      </c>
      <c r="C3799">
        <v>2</v>
      </c>
      <c r="D3799">
        <v>0</v>
      </c>
      <c r="E3799">
        <v>1</v>
      </c>
      <c r="F3799">
        <v>0</v>
      </c>
      <c r="G3799" t="s">
        <v>3916</v>
      </c>
      <c r="H3799" s="19">
        <v>396.76900000000001</v>
      </c>
    </row>
    <row r="3800" spans="1:10" x14ac:dyDescent="0.35">
      <c r="A3800" s="5">
        <v>2128</v>
      </c>
      <c r="B3800">
        <v>1</v>
      </c>
      <c r="C3800">
        <v>2</v>
      </c>
      <c r="D3800">
        <v>0</v>
      </c>
      <c r="E3800">
        <v>0</v>
      </c>
      <c r="F3800">
        <v>1</v>
      </c>
      <c r="G3800" t="s">
        <v>3918</v>
      </c>
      <c r="H3800" s="19">
        <v>434.803</v>
      </c>
    </row>
    <row r="3801" spans="1:10" x14ac:dyDescent="0.35">
      <c r="A3801" s="5">
        <v>2129</v>
      </c>
      <c r="B3801">
        <v>0</v>
      </c>
      <c r="C3801">
        <v>1</v>
      </c>
      <c r="D3801">
        <v>1</v>
      </c>
      <c r="E3801">
        <v>0</v>
      </c>
      <c r="F3801">
        <v>0</v>
      </c>
      <c r="G3801" t="s">
        <v>3919</v>
      </c>
      <c r="H3801" s="19">
        <v>325.34899999999999</v>
      </c>
    </row>
    <row r="3802" spans="1:10" x14ac:dyDescent="0.35">
      <c r="A3802" s="5">
        <v>2129</v>
      </c>
      <c r="B3802">
        <v>0</v>
      </c>
      <c r="C3802">
        <v>1</v>
      </c>
      <c r="D3802">
        <v>0</v>
      </c>
      <c r="E3802">
        <v>1</v>
      </c>
      <c r="F3802">
        <v>0</v>
      </c>
      <c r="G3802" t="s">
        <v>3921</v>
      </c>
      <c r="H3802" s="19">
        <v>216.69399999999999</v>
      </c>
    </row>
    <row r="3803" spans="1:10" x14ac:dyDescent="0.35">
      <c r="A3803" s="5">
        <v>2129</v>
      </c>
      <c r="B3803">
        <v>0</v>
      </c>
      <c r="C3803">
        <v>1</v>
      </c>
      <c r="D3803">
        <v>0</v>
      </c>
      <c r="E3803">
        <v>0</v>
      </c>
      <c r="F3803">
        <v>1</v>
      </c>
      <c r="G3803" t="s">
        <v>3922</v>
      </c>
      <c r="H3803" s="19">
        <v>476.517</v>
      </c>
    </row>
    <row r="3804" spans="1:10" x14ac:dyDescent="0.35">
      <c r="A3804" s="5">
        <v>2129</v>
      </c>
      <c r="B3804">
        <v>0</v>
      </c>
      <c r="C3804">
        <v>2</v>
      </c>
      <c r="D3804">
        <v>1</v>
      </c>
      <c r="E3804">
        <v>0</v>
      </c>
      <c r="F3804">
        <v>0</v>
      </c>
      <c r="G3804" t="s">
        <v>3920</v>
      </c>
      <c r="H3804" s="19">
        <v>330.11200000000002</v>
      </c>
    </row>
    <row r="3805" spans="1:10" x14ac:dyDescent="0.35">
      <c r="A3805" s="5">
        <v>2129</v>
      </c>
      <c r="B3805">
        <v>0</v>
      </c>
      <c r="C3805">
        <v>2</v>
      </c>
      <c r="D3805">
        <v>0</v>
      </c>
      <c r="E3805">
        <v>0</v>
      </c>
      <c r="F3805">
        <v>1</v>
      </c>
      <c r="G3805" t="s">
        <v>3923</v>
      </c>
      <c r="H3805" s="19">
        <v>415.86</v>
      </c>
    </row>
    <row r="3806" spans="1:10" x14ac:dyDescent="0.35">
      <c r="A3806" s="12">
        <v>2130</v>
      </c>
      <c r="B3806" s="13">
        <v>1</v>
      </c>
      <c r="C3806" s="13">
        <v>1</v>
      </c>
      <c r="D3806" s="13">
        <v>1</v>
      </c>
      <c r="E3806" s="13">
        <v>0</v>
      </c>
      <c r="F3806" s="13">
        <v>0</v>
      </c>
      <c r="G3806" s="13" t="s">
        <v>3924</v>
      </c>
      <c r="H3806" s="19">
        <v>329.34500000000003</v>
      </c>
      <c r="I3806" s="13"/>
      <c r="J3806" s="13" t="s">
        <v>109</v>
      </c>
    </row>
    <row r="3807" spans="1:10" x14ac:dyDescent="0.35">
      <c r="A3807" s="12">
        <v>2130</v>
      </c>
      <c r="B3807" s="13">
        <v>1</v>
      </c>
      <c r="C3807" s="13">
        <v>1</v>
      </c>
      <c r="D3807" s="13">
        <v>0</v>
      </c>
      <c r="E3807" s="13">
        <v>0</v>
      </c>
      <c r="F3807" s="13">
        <v>1</v>
      </c>
      <c r="G3807" s="13" t="s">
        <v>3925</v>
      </c>
      <c r="H3807" s="19">
        <v>430.66699999999997</v>
      </c>
      <c r="I3807" s="13"/>
      <c r="J3807" s="13" t="s">
        <v>109</v>
      </c>
    </row>
    <row r="3808" spans="1:10" x14ac:dyDescent="0.35">
      <c r="A3808" s="12">
        <v>2131</v>
      </c>
      <c r="B3808" s="13">
        <v>1</v>
      </c>
      <c r="C3808" s="13">
        <v>1</v>
      </c>
      <c r="D3808" s="13">
        <v>1</v>
      </c>
      <c r="E3808" s="13">
        <v>0</v>
      </c>
      <c r="F3808" s="13">
        <v>0</v>
      </c>
      <c r="G3808" s="13" t="s">
        <v>3926</v>
      </c>
      <c r="H3808" s="19">
        <v>344.76900000000001</v>
      </c>
      <c r="I3808" s="13"/>
      <c r="J3808" s="13" t="s">
        <v>109</v>
      </c>
    </row>
    <row r="3809" spans="1:10" x14ac:dyDescent="0.35">
      <c r="A3809" s="12">
        <v>2131</v>
      </c>
      <c r="B3809" s="13">
        <v>1</v>
      </c>
      <c r="C3809" s="13">
        <v>1</v>
      </c>
      <c r="D3809" s="13">
        <v>0</v>
      </c>
      <c r="E3809" s="13">
        <v>1</v>
      </c>
      <c r="F3809" s="13">
        <v>0</v>
      </c>
      <c r="G3809" s="13" t="s">
        <v>3929</v>
      </c>
      <c r="H3809" s="19">
        <v>248.00299999999999</v>
      </c>
      <c r="I3809" s="13"/>
      <c r="J3809" s="13" t="s">
        <v>109</v>
      </c>
    </row>
    <row r="3810" spans="1:10" x14ac:dyDescent="0.35">
      <c r="A3810" s="12">
        <v>2131</v>
      </c>
      <c r="B3810" s="13">
        <v>1</v>
      </c>
      <c r="C3810" s="13">
        <v>1</v>
      </c>
      <c r="D3810" s="13">
        <v>0</v>
      </c>
      <c r="E3810" s="13">
        <v>0</v>
      </c>
      <c r="F3810" s="13">
        <v>1</v>
      </c>
      <c r="G3810" s="13" t="s">
        <v>3931</v>
      </c>
      <c r="H3810" s="19">
        <v>333.03399999999999</v>
      </c>
      <c r="I3810" s="13"/>
      <c r="J3810" s="13" t="s">
        <v>109</v>
      </c>
    </row>
    <row r="3811" spans="1:10" x14ac:dyDescent="0.35">
      <c r="A3811" s="12">
        <v>2131</v>
      </c>
      <c r="B3811" s="13">
        <v>1</v>
      </c>
      <c r="C3811" s="13">
        <v>2</v>
      </c>
      <c r="D3811" s="13">
        <v>1</v>
      </c>
      <c r="E3811" s="13">
        <v>0</v>
      </c>
      <c r="F3811" s="13">
        <v>0</v>
      </c>
      <c r="G3811" s="13" t="s">
        <v>3927</v>
      </c>
      <c r="H3811" s="19">
        <v>289.02999999999997</v>
      </c>
      <c r="I3811" s="13"/>
      <c r="J3811" s="13" t="s">
        <v>109</v>
      </c>
    </row>
    <row r="3812" spans="1:10" x14ac:dyDescent="0.35">
      <c r="A3812" s="12">
        <v>2131</v>
      </c>
      <c r="B3812" s="13">
        <v>1</v>
      </c>
      <c r="C3812" s="13">
        <v>2</v>
      </c>
      <c r="D3812" s="13">
        <v>0</v>
      </c>
      <c r="E3812" s="13">
        <v>1</v>
      </c>
      <c r="F3812" s="13">
        <v>0</v>
      </c>
      <c r="G3812" s="13" t="s">
        <v>3930</v>
      </c>
      <c r="H3812" s="19">
        <v>179.32599999999999</v>
      </c>
      <c r="I3812" s="13"/>
      <c r="J3812" s="13" t="s">
        <v>109</v>
      </c>
    </row>
    <row r="3813" spans="1:10" x14ac:dyDescent="0.35">
      <c r="A3813" s="12">
        <v>2131</v>
      </c>
      <c r="B3813" s="13">
        <v>1</v>
      </c>
      <c r="C3813" s="13">
        <v>2</v>
      </c>
      <c r="D3813" s="13">
        <v>0</v>
      </c>
      <c r="E3813" s="13">
        <v>0</v>
      </c>
      <c r="F3813" s="13">
        <v>1</v>
      </c>
      <c r="G3813" s="13" t="s">
        <v>3932</v>
      </c>
      <c r="H3813" s="19">
        <v>529.81100000000004</v>
      </c>
      <c r="I3813" s="13"/>
      <c r="J3813" s="13" t="s">
        <v>109</v>
      </c>
    </row>
    <row r="3814" spans="1:10" x14ac:dyDescent="0.35">
      <c r="A3814" s="12">
        <v>2131</v>
      </c>
      <c r="B3814" s="13">
        <v>1</v>
      </c>
      <c r="C3814" s="13">
        <v>3</v>
      </c>
      <c r="D3814" s="13">
        <v>1</v>
      </c>
      <c r="E3814" s="13">
        <v>0</v>
      </c>
      <c r="F3814" s="13">
        <v>0</v>
      </c>
      <c r="G3814" s="13" t="s">
        <v>3928</v>
      </c>
      <c r="H3814" s="19">
        <v>329.04700000000003</v>
      </c>
      <c r="I3814" s="13"/>
      <c r="J3814" s="13" t="s">
        <v>109</v>
      </c>
    </row>
    <row r="3815" spans="1:10" x14ac:dyDescent="0.35">
      <c r="A3815" s="5">
        <v>2132</v>
      </c>
      <c r="B3815">
        <v>1</v>
      </c>
      <c r="C3815">
        <v>1</v>
      </c>
      <c r="D3815">
        <v>1</v>
      </c>
      <c r="E3815">
        <v>0</v>
      </c>
      <c r="F3815">
        <v>0</v>
      </c>
      <c r="G3815" t="s">
        <v>3933</v>
      </c>
      <c r="H3815" s="19">
        <v>377.98899999999998</v>
      </c>
    </row>
    <row r="3816" spans="1:10" x14ac:dyDescent="0.35">
      <c r="A3816" s="5">
        <v>2132</v>
      </c>
      <c r="B3816">
        <v>1</v>
      </c>
      <c r="C3816">
        <v>1</v>
      </c>
      <c r="D3816">
        <v>0</v>
      </c>
      <c r="E3816">
        <v>1</v>
      </c>
      <c r="F3816">
        <v>0</v>
      </c>
      <c r="G3816" t="s">
        <v>3936</v>
      </c>
      <c r="H3816" s="19">
        <v>192.1</v>
      </c>
    </row>
    <row r="3817" spans="1:10" x14ac:dyDescent="0.35">
      <c r="A3817" s="5">
        <v>2132</v>
      </c>
      <c r="B3817">
        <v>1</v>
      </c>
      <c r="C3817">
        <v>1</v>
      </c>
      <c r="D3817">
        <v>0</v>
      </c>
      <c r="E3817">
        <v>0</v>
      </c>
      <c r="F3817">
        <v>1</v>
      </c>
      <c r="G3817" t="s">
        <v>3939</v>
      </c>
      <c r="H3817" s="19">
        <v>293.43599999999998</v>
      </c>
    </row>
    <row r="3818" spans="1:10" x14ac:dyDescent="0.35">
      <c r="A3818" s="5">
        <v>2132</v>
      </c>
      <c r="B3818">
        <v>1</v>
      </c>
      <c r="C3818">
        <v>2</v>
      </c>
      <c r="D3818">
        <v>1</v>
      </c>
      <c r="E3818">
        <v>0</v>
      </c>
      <c r="F3818">
        <v>0</v>
      </c>
      <c r="G3818" t="s">
        <v>3934</v>
      </c>
      <c r="H3818" s="19">
        <v>337.44499999999999</v>
      </c>
    </row>
    <row r="3819" spans="1:10" x14ac:dyDescent="0.35">
      <c r="A3819" s="5">
        <v>2132</v>
      </c>
      <c r="B3819">
        <v>1</v>
      </c>
      <c r="C3819">
        <v>2</v>
      </c>
      <c r="D3819">
        <v>0</v>
      </c>
      <c r="E3819">
        <v>1</v>
      </c>
      <c r="F3819">
        <v>0</v>
      </c>
      <c r="G3819" t="s">
        <v>3937</v>
      </c>
      <c r="H3819" s="19">
        <v>196.34700000000001</v>
      </c>
    </row>
    <row r="3820" spans="1:10" x14ac:dyDescent="0.35">
      <c r="A3820" s="5">
        <v>2132</v>
      </c>
      <c r="B3820">
        <v>1</v>
      </c>
      <c r="C3820">
        <v>2</v>
      </c>
      <c r="D3820">
        <v>0</v>
      </c>
      <c r="E3820">
        <v>0</v>
      </c>
      <c r="F3820">
        <v>1</v>
      </c>
      <c r="G3820" t="s">
        <v>3940</v>
      </c>
      <c r="H3820" s="19">
        <v>237.01499999999999</v>
      </c>
    </row>
    <row r="3821" spans="1:10" x14ac:dyDescent="0.35">
      <c r="A3821" s="5">
        <v>2132</v>
      </c>
      <c r="B3821">
        <v>1</v>
      </c>
      <c r="C3821">
        <v>3</v>
      </c>
      <c r="D3821">
        <v>1</v>
      </c>
      <c r="E3821">
        <v>0</v>
      </c>
      <c r="F3821">
        <v>0</v>
      </c>
      <c r="G3821" t="s">
        <v>3935</v>
      </c>
      <c r="H3821" s="19">
        <v>363.29700000000003</v>
      </c>
    </row>
    <row r="3822" spans="1:10" x14ac:dyDescent="0.35">
      <c r="A3822" s="5">
        <v>2132</v>
      </c>
      <c r="B3822">
        <v>1</v>
      </c>
      <c r="C3822">
        <v>3</v>
      </c>
      <c r="D3822">
        <v>0</v>
      </c>
      <c r="E3822">
        <v>1</v>
      </c>
      <c r="F3822">
        <v>0</v>
      </c>
      <c r="G3822" t="s">
        <v>3938</v>
      </c>
      <c r="H3822" s="19">
        <v>175.452</v>
      </c>
    </row>
    <row r="3823" spans="1:10" x14ac:dyDescent="0.35">
      <c r="A3823" s="5">
        <v>2132</v>
      </c>
      <c r="B3823">
        <v>1</v>
      </c>
      <c r="C3823">
        <v>3</v>
      </c>
      <c r="D3823">
        <v>0</v>
      </c>
      <c r="E3823">
        <v>0</v>
      </c>
      <c r="F3823">
        <v>1</v>
      </c>
      <c r="G3823" t="s">
        <v>3941</v>
      </c>
      <c r="H3823" s="19">
        <v>223.69499999999999</v>
      </c>
    </row>
    <row r="3824" spans="1:10" x14ac:dyDescent="0.35">
      <c r="A3824" s="5">
        <v>2133</v>
      </c>
      <c r="B3824">
        <v>1</v>
      </c>
      <c r="C3824">
        <v>1</v>
      </c>
      <c r="D3824">
        <v>1</v>
      </c>
      <c r="E3824">
        <v>0</v>
      </c>
      <c r="F3824">
        <v>0</v>
      </c>
      <c r="G3824" t="s">
        <v>3942</v>
      </c>
      <c r="H3824" s="19">
        <v>341.71499999999997</v>
      </c>
    </row>
    <row r="3825" spans="1:8" x14ac:dyDescent="0.35">
      <c r="A3825" s="5">
        <v>2133</v>
      </c>
      <c r="B3825">
        <v>1</v>
      </c>
      <c r="C3825">
        <v>1</v>
      </c>
      <c r="D3825">
        <v>0</v>
      </c>
      <c r="E3825">
        <v>1</v>
      </c>
      <c r="F3825">
        <v>0</v>
      </c>
      <c r="G3825" t="s">
        <v>3945</v>
      </c>
      <c r="H3825" s="19">
        <v>235.82900000000001</v>
      </c>
    </row>
    <row r="3826" spans="1:8" x14ac:dyDescent="0.35">
      <c r="A3826" s="5">
        <v>2133</v>
      </c>
      <c r="B3826">
        <v>1</v>
      </c>
      <c r="C3826">
        <v>1</v>
      </c>
      <c r="D3826">
        <v>0</v>
      </c>
      <c r="E3826">
        <v>0</v>
      </c>
      <c r="F3826">
        <v>1</v>
      </c>
      <c r="G3826" t="s">
        <v>3948</v>
      </c>
      <c r="H3826" s="19">
        <v>586.04499999999996</v>
      </c>
    </row>
    <row r="3827" spans="1:8" x14ac:dyDescent="0.35">
      <c r="A3827" s="5">
        <v>2133</v>
      </c>
      <c r="B3827">
        <v>1</v>
      </c>
      <c r="C3827">
        <v>2</v>
      </c>
      <c r="D3827">
        <v>1</v>
      </c>
      <c r="E3827">
        <v>0</v>
      </c>
      <c r="F3827">
        <v>0</v>
      </c>
      <c r="G3827" t="s">
        <v>3943</v>
      </c>
      <c r="H3827" s="19">
        <v>372.34399999999999</v>
      </c>
    </row>
    <row r="3828" spans="1:8" x14ac:dyDescent="0.35">
      <c r="A3828" s="5">
        <v>2133</v>
      </c>
      <c r="B3828">
        <v>1</v>
      </c>
      <c r="C3828">
        <v>2</v>
      </c>
      <c r="D3828">
        <v>0</v>
      </c>
      <c r="E3828">
        <v>1</v>
      </c>
      <c r="F3828">
        <v>0</v>
      </c>
      <c r="G3828" t="s">
        <v>3946</v>
      </c>
      <c r="H3828" s="19">
        <v>248.666</v>
      </c>
    </row>
    <row r="3829" spans="1:8" x14ac:dyDescent="0.35">
      <c r="A3829" s="5">
        <v>2133</v>
      </c>
      <c r="B3829">
        <v>1</v>
      </c>
      <c r="C3829">
        <v>2</v>
      </c>
      <c r="D3829">
        <v>0</v>
      </c>
      <c r="E3829">
        <v>0</v>
      </c>
      <c r="F3829">
        <v>1</v>
      </c>
      <c r="G3829" t="s">
        <v>3949</v>
      </c>
      <c r="H3829" s="19">
        <v>903.81</v>
      </c>
    </row>
    <row r="3830" spans="1:8" x14ac:dyDescent="0.35">
      <c r="A3830" s="5">
        <v>2133</v>
      </c>
      <c r="B3830">
        <v>1</v>
      </c>
      <c r="C3830">
        <v>3</v>
      </c>
      <c r="D3830">
        <v>1</v>
      </c>
      <c r="E3830">
        <v>0</v>
      </c>
      <c r="F3830">
        <v>0</v>
      </c>
      <c r="G3830" t="s">
        <v>3944</v>
      </c>
      <c r="H3830" s="19">
        <v>397.67899999999997</v>
      </c>
    </row>
    <row r="3831" spans="1:8" x14ac:dyDescent="0.35">
      <c r="A3831" s="5">
        <v>2133</v>
      </c>
      <c r="B3831">
        <v>1</v>
      </c>
      <c r="C3831">
        <v>3</v>
      </c>
      <c r="D3831">
        <v>0</v>
      </c>
      <c r="E3831">
        <v>1</v>
      </c>
      <c r="F3831">
        <v>0</v>
      </c>
      <c r="G3831" t="s">
        <v>3947</v>
      </c>
      <c r="H3831" s="19">
        <v>230.733</v>
      </c>
    </row>
    <row r="3832" spans="1:8" x14ac:dyDescent="0.35">
      <c r="A3832" s="5">
        <v>2133</v>
      </c>
      <c r="B3832">
        <v>1</v>
      </c>
      <c r="C3832">
        <v>3</v>
      </c>
      <c r="D3832">
        <v>0</v>
      </c>
      <c r="E3832">
        <v>0</v>
      </c>
      <c r="F3832">
        <v>1</v>
      </c>
      <c r="G3832" t="s">
        <v>3950</v>
      </c>
      <c r="H3832" s="19">
        <v>715.56600000000003</v>
      </c>
    </row>
    <row r="3833" spans="1:8" x14ac:dyDescent="0.35">
      <c r="A3833" s="5">
        <v>2134</v>
      </c>
      <c r="B3833">
        <v>0</v>
      </c>
      <c r="C3833">
        <v>1</v>
      </c>
      <c r="D3833">
        <v>1</v>
      </c>
      <c r="E3833">
        <v>0</v>
      </c>
      <c r="F3833">
        <v>0</v>
      </c>
      <c r="G3833" t="s">
        <v>3951</v>
      </c>
      <c r="H3833" s="19">
        <v>300.04199999999997</v>
      </c>
    </row>
    <row r="3834" spans="1:8" x14ac:dyDescent="0.35">
      <c r="A3834" s="5">
        <v>2134</v>
      </c>
      <c r="B3834">
        <v>0</v>
      </c>
      <c r="C3834">
        <v>1</v>
      </c>
      <c r="D3834">
        <v>0</v>
      </c>
      <c r="E3834">
        <v>1</v>
      </c>
      <c r="F3834">
        <v>0</v>
      </c>
      <c r="G3834" t="s">
        <v>3952</v>
      </c>
      <c r="H3834" s="19">
        <v>200.727</v>
      </c>
    </row>
    <row r="3835" spans="1:8" x14ac:dyDescent="0.35">
      <c r="A3835" s="5">
        <v>2134</v>
      </c>
      <c r="B3835">
        <v>0</v>
      </c>
      <c r="C3835">
        <v>1</v>
      </c>
      <c r="D3835">
        <v>0</v>
      </c>
      <c r="E3835">
        <v>0</v>
      </c>
      <c r="F3835">
        <v>1</v>
      </c>
      <c r="G3835" t="s">
        <v>3953</v>
      </c>
      <c r="H3835" s="19">
        <v>482.97699999999998</v>
      </c>
    </row>
    <row r="3836" spans="1:8" x14ac:dyDescent="0.35">
      <c r="A3836" s="5">
        <v>2135</v>
      </c>
      <c r="B3836">
        <v>1</v>
      </c>
      <c r="C3836">
        <v>1</v>
      </c>
      <c r="D3836">
        <v>1</v>
      </c>
      <c r="E3836">
        <v>0</v>
      </c>
      <c r="F3836">
        <v>0</v>
      </c>
      <c r="G3836" t="s">
        <v>3954</v>
      </c>
      <c r="H3836" s="19">
        <v>449.38099999999997</v>
      </c>
    </row>
    <row r="3837" spans="1:8" x14ac:dyDescent="0.35">
      <c r="A3837" s="5">
        <v>2135</v>
      </c>
      <c r="B3837">
        <v>1</v>
      </c>
      <c r="C3837">
        <v>1</v>
      </c>
      <c r="D3837">
        <v>0</v>
      </c>
      <c r="E3837">
        <v>1</v>
      </c>
      <c r="F3837">
        <v>0</v>
      </c>
      <c r="G3837" t="s">
        <v>3955</v>
      </c>
      <c r="H3837" s="19">
        <v>178.09299999999999</v>
      </c>
    </row>
    <row r="3838" spans="1:8" x14ac:dyDescent="0.35">
      <c r="A3838" s="5">
        <v>2135</v>
      </c>
      <c r="B3838">
        <v>1</v>
      </c>
      <c r="C3838">
        <v>1</v>
      </c>
      <c r="D3838">
        <v>0</v>
      </c>
      <c r="E3838">
        <v>0</v>
      </c>
      <c r="F3838">
        <v>1</v>
      </c>
      <c r="G3838" t="s">
        <v>3956</v>
      </c>
      <c r="H3838" s="19">
        <v>513.80899999999997</v>
      </c>
    </row>
    <row r="3839" spans="1:8" x14ac:dyDescent="0.35">
      <c r="A3839" s="5">
        <v>2136</v>
      </c>
      <c r="B3839">
        <v>0</v>
      </c>
      <c r="C3839">
        <v>1</v>
      </c>
      <c r="D3839">
        <v>1</v>
      </c>
      <c r="E3839">
        <v>0</v>
      </c>
      <c r="F3839">
        <v>0</v>
      </c>
      <c r="G3839" t="s">
        <v>3957</v>
      </c>
      <c r="H3839" s="19">
        <v>253.19200000000001</v>
      </c>
    </row>
    <row r="3840" spans="1:8" x14ac:dyDescent="0.35">
      <c r="A3840" s="5">
        <v>2136</v>
      </c>
      <c r="B3840">
        <v>0</v>
      </c>
      <c r="C3840">
        <v>1</v>
      </c>
      <c r="D3840">
        <v>0</v>
      </c>
      <c r="E3840">
        <v>1</v>
      </c>
      <c r="F3840">
        <v>0</v>
      </c>
      <c r="G3840" t="s">
        <v>3959</v>
      </c>
      <c r="H3840" s="19">
        <v>277.05500000000001</v>
      </c>
    </row>
    <row r="3841" spans="1:8" x14ac:dyDescent="0.35">
      <c r="A3841" s="5">
        <v>2136</v>
      </c>
      <c r="B3841">
        <v>0</v>
      </c>
      <c r="C3841">
        <v>1</v>
      </c>
      <c r="D3841">
        <v>0</v>
      </c>
      <c r="E3841">
        <v>0</v>
      </c>
      <c r="F3841">
        <v>1</v>
      </c>
      <c r="G3841" t="s">
        <v>3961</v>
      </c>
      <c r="H3841" s="19">
        <v>409.12</v>
      </c>
    </row>
    <row r="3842" spans="1:8" x14ac:dyDescent="0.35">
      <c r="A3842" s="5">
        <v>2136</v>
      </c>
      <c r="B3842">
        <v>0</v>
      </c>
      <c r="C3842">
        <v>2</v>
      </c>
      <c r="D3842">
        <v>1</v>
      </c>
      <c r="E3842">
        <v>0</v>
      </c>
      <c r="F3842">
        <v>0</v>
      </c>
      <c r="G3842" t="s">
        <v>3958</v>
      </c>
      <c r="H3842" s="19">
        <v>247.167</v>
      </c>
    </row>
    <row r="3843" spans="1:8" x14ac:dyDescent="0.35">
      <c r="A3843" s="5">
        <v>2136</v>
      </c>
      <c r="B3843">
        <v>0</v>
      </c>
      <c r="C3843">
        <v>2</v>
      </c>
      <c r="D3843">
        <v>0</v>
      </c>
      <c r="E3843">
        <v>1</v>
      </c>
      <c r="F3843">
        <v>0</v>
      </c>
      <c r="G3843" t="s">
        <v>3960</v>
      </c>
      <c r="H3843" s="19">
        <v>292.03199999999998</v>
      </c>
    </row>
    <row r="3844" spans="1:8" x14ac:dyDescent="0.35">
      <c r="A3844" s="5">
        <v>2136</v>
      </c>
      <c r="B3844">
        <v>0</v>
      </c>
      <c r="C3844">
        <v>2</v>
      </c>
      <c r="D3844">
        <v>0</v>
      </c>
      <c r="E3844">
        <v>0</v>
      </c>
      <c r="F3844">
        <v>1</v>
      </c>
      <c r="G3844" t="s">
        <v>3962</v>
      </c>
      <c r="H3844" s="19">
        <v>361.14699999999999</v>
      </c>
    </row>
    <row r="3845" spans="1:8" x14ac:dyDescent="0.35">
      <c r="A3845" s="5">
        <v>2137</v>
      </c>
      <c r="B3845">
        <v>1</v>
      </c>
      <c r="C3845">
        <v>1</v>
      </c>
      <c r="D3845">
        <v>1</v>
      </c>
      <c r="E3845">
        <v>0</v>
      </c>
      <c r="F3845">
        <v>0</v>
      </c>
      <c r="G3845" t="s">
        <v>3963</v>
      </c>
      <c r="H3845" s="19">
        <v>418.97800000000001</v>
      </c>
    </row>
    <row r="3846" spans="1:8" x14ac:dyDescent="0.35">
      <c r="A3846" s="5">
        <v>2137</v>
      </c>
      <c r="B3846">
        <v>1</v>
      </c>
      <c r="C3846">
        <v>1</v>
      </c>
      <c r="D3846">
        <v>0</v>
      </c>
      <c r="E3846">
        <v>1</v>
      </c>
      <c r="F3846">
        <v>0</v>
      </c>
      <c r="G3846" t="s">
        <v>3965</v>
      </c>
      <c r="H3846" s="19">
        <v>306.54000000000002</v>
      </c>
    </row>
    <row r="3847" spans="1:8" x14ac:dyDescent="0.35">
      <c r="A3847" s="5">
        <v>2137</v>
      </c>
      <c r="B3847">
        <v>1</v>
      </c>
      <c r="C3847">
        <v>1</v>
      </c>
      <c r="D3847">
        <v>0</v>
      </c>
      <c r="E3847">
        <v>0</v>
      </c>
      <c r="F3847">
        <v>1</v>
      </c>
      <c r="G3847" t="s">
        <v>3967</v>
      </c>
      <c r="H3847" s="19">
        <v>601.73900000000003</v>
      </c>
    </row>
    <row r="3848" spans="1:8" x14ac:dyDescent="0.35">
      <c r="A3848" s="5">
        <v>2137</v>
      </c>
      <c r="B3848">
        <v>1</v>
      </c>
      <c r="C3848">
        <v>2</v>
      </c>
      <c r="D3848">
        <v>1</v>
      </c>
      <c r="E3848">
        <v>0</v>
      </c>
      <c r="F3848">
        <v>0</v>
      </c>
      <c r="G3848" t="s">
        <v>3964</v>
      </c>
      <c r="H3848" s="19">
        <v>388.11200000000002</v>
      </c>
    </row>
    <row r="3849" spans="1:8" x14ac:dyDescent="0.35">
      <c r="A3849" s="5">
        <v>2137</v>
      </c>
      <c r="B3849">
        <v>1</v>
      </c>
      <c r="C3849">
        <v>2</v>
      </c>
      <c r="D3849">
        <v>0</v>
      </c>
      <c r="E3849">
        <v>1</v>
      </c>
      <c r="F3849">
        <v>0</v>
      </c>
      <c r="G3849" t="s">
        <v>3966</v>
      </c>
      <c r="H3849" s="19">
        <v>256.28800000000001</v>
      </c>
    </row>
    <row r="3850" spans="1:8" x14ac:dyDescent="0.35">
      <c r="A3850" s="5">
        <v>2137</v>
      </c>
      <c r="B3850">
        <v>1</v>
      </c>
      <c r="C3850">
        <v>2</v>
      </c>
      <c r="D3850">
        <v>0</v>
      </c>
      <c r="E3850">
        <v>0</v>
      </c>
      <c r="F3850">
        <v>1</v>
      </c>
      <c r="G3850" t="s">
        <v>3968</v>
      </c>
      <c r="H3850" s="19">
        <v>316.11599999999999</v>
      </c>
    </row>
    <row r="3851" spans="1:8" x14ac:dyDescent="0.35">
      <c r="A3851" s="5">
        <v>2138</v>
      </c>
      <c r="B3851">
        <v>1</v>
      </c>
      <c r="C3851">
        <v>1</v>
      </c>
      <c r="D3851">
        <v>1</v>
      </c>
      <c r="E3851">
        <v>0</v>
      </c>
      <c r="F3851">
        <v>0</v>
      </c>
      <c r="G3851" t="s">
        <v>3969</v>
      </c>
      <c r="H3851" s="19">
        <v>383.88600000000002</v>
      </c>
    </row>
    <row r="3852" spans="1:8" x14ac:dyDescent="0.35">
      <c r="A3852" s="5">
        <v>2138</v>
      </c>
      <c r="B3852">
        <v>1</v>
      </c>
      <c r="C3852">
        <v>1</v>
      </c>
      <c r="D3852">
        <v>0</v>
      </c>
      <c r="E3852">
        <v>1</v>
      </c>
      <c r="F3852">
        <v>0</v>
      </c>
      <c r="G3852" t="s">
        <v>3970</v>
      </c>
      <c r="H3852" s="19">
        <v>232.54300000000001</v>
      </c>
    </row>
    <row r="3853" spans="1:8" x14ac:dyDescent="0.35">
      <c r="A3853" s="5">
        <v>2138</v>
      </c>
      <c r="B3853">
        <v>1</v>
      </c>
      <c r="C3853">
        <v>1</v>
      </c>
      <c r="D3853">
        <v>0</v>
      </c>
      <c r="E3853">
        <v>0</v>
      </c>
      <c r="F3853">
        <v>1</v>
      </c>
      <c r="G3853" t="s">
        <v>3971</v>
      </c>
      <c r="H3853" s="19">
        <v>545.27099999999996</v>
      </c>
    </row>
    <row r="3854" spans="1:8" x14ac:dyDescent="0.35">
      <c r="A3854" s="5">
        <v>2139</v>
      </c>
      <c r="B3854">
        <v>1</v>
      </c>
      <c r="C3854">
        <v>1</v>
      </c>
      <c r="D3854">
        <v>1</v>
      </c>
      <c r="E3854">
        <v>0</v>
      </c>
      <c r="F3854">
        <v>0</v>
      </c>
      <c r="G3854" t="s">
        <v>3972</v>
      </c>
      <c r="H3854" s="19">
        <v>416.291</v>
      </c>
    </row>
    <row r="3855" spans="1:8" x14ac:dyDescent="0.35">
      <c r="A3855" s="5">
        <v>2139</v>
      </c>
      <c r="B3855">
        <v>1</v>
      </c>
      <c r="C3855">
        <v>1</v>
      </c>
      <c r="D3855">
        <v>0</v>
      </c>
      <c r="E3855">
        <v>1</v>
      </c>
      <c r="F3855">
        <v>0</v>
      </c>
      <c r="G3855" t="s">
        <v>3973</v>
      </c>
      <c r="H3855" s="19">
        <v>343.87099999999998</v>
      </c>
    </row>
    <row r="3856" spans="1:8" x14ac:dyDescent="0.35">
      <c r="A3856" s="5">
        <v>2139</v>
      </c>
      <c r="B3856">
        <v>1</v>
      </c>
      <c r="C3856">
        <v>1</v>
      </c>
      <c r="D3856">
        <v>0</v>
      </c>
      <c r="E3856">
        <v>0</v>
      </c>
      <c r="F3856">
        <v>1</v>
      </c>
      <c r="G3856" t="s">
        <v>3974</v>
      </c>
      <c r="H3856" s="19">
        <v>476.34800000000001</v>
      </c>
    </row>
    <row r="3857" spans="1:8" x14ac:dyDescent="0.35">
      <c r="A3857" s="5">
        <v>2140</v>
      </c>
      <c r="B3857">
        <v>0</v>
      </c>
      <c r="C3857">
        <v>1</v>
      </c>
      <c r="D3857">
        <v>1</v>
      </c>
      <c r="E3857">
        <v>0</v>
      </c>
      <c r="F3857">
        <v>0</v>
      </c>
      <c r="G3857" t="s">
        <v>3975</v>
      </c>
      <c r="H3857" s="19">
        <v>413.59300000000002</v>
      </c>
    </row>
    <row r="3858" spans="1:8" x14ac:dyDescent="0.35">
      <c r="A3858" s="5">
        <v>2140</v>
      </c>
      <c r="B3858">
        <v>0</v>
      </c>
      <c r="C3858">
        <v>1</v>
      </c>
      <c r="D3858">
        <v>0</v>
      </c>
      <c r="E3858">
        <v>1</v>
      </c>
      <c r="F3858">
        <v>0</v>
      </c>
      <c r="G3858" t="s">
        <v>3976</v>
      </c>
      <c r="H3858" s="19">
        <v>349.81900000000002</v>
      </c>
    </row>
    <row r="3859" spans="1:8" x14ac:dyDescent="0.35">
      <c r="A3859" s="5">
        <v>2140</v>
      </c>
      <c r="B3859">
        <v>0</v>
      </c>
      <c r="C3859">
        <v>1</v>
      </c>
      <c r="D3859">
        <v>0</v>
      </c>
      <c r="E3859">
        <v>0</v>
      </c>
      <c r="F3859">
        <v>1</v>
      </c>
      <c r="G3859" t="s">
        <v>3977</v>
      </c>
      <c r="H3859" s="19">
        <v>605.721</v>
      </c>
    </row>
    <row r="3860" spans="1:8" x14ac:dyDescent="0.35">
      <c r="A3860" s="5">
        <v>2141</v>
      </c>
      <c r="B3860">
        <v>0</v>
      </c>
      <c r="C3860">
        <v>1</v>
      </c>
      <c r="D3860">
        <v>1</v>
      </c>
      <c r="E3860">
        <v>0</v>
      </c>
      <c r="F3860">
        <v>0</v>
      </c>
      <c r="G3860" t="s">
        <v>3978</v>
      </c>
      <c r="H3860" s="19">
        <v>258.67399999999998</v>
      </c>
    </row>
    <row r="3861" spans="1:8" x14ac:dyDescent="0.35">
      <c r="A3861" s="5">
        <v>2141</v>
      </c>
      <c r="B3861">
        <v>0</v>
      </c>
      <c r="C3861">
        <v>1</v>
      </c>
      <c r="D3861">
        <v>0</v>
      </c>
      <c r="E3861">
        <v>1</v>
      </c>
      <c r="F3861">
        <v>0</v>
      </c>
      <c r="G3861" t="s">
        <v>3979</v>
      </c>
      <c r="H3861" s="19">
        <v>253.762</v>
      </c>
    </row>
    <row r="3862" spans="1:8" x14ac:dyDescent="0.35">
      <c r="A3862" s="5">
        <v>2141</v>
      </c>
      <c r="B3862">
        <v>0</v>
      </c>
      <c r="C3862">
        <v>1</v>
      </c>
      <c r="D3862">
        <v>0</v>
      </c>
      <c r="E3862">
        <v>0</v>
      </c>
      <c r="F3862">
        <v>1</v>
      </c>
      <c r="G3862" t="s">
        <v>3980</v>
      </c>
      <c r="H3862" s="19">
        <v>587.84199999999998</v>
      </c>
    </row>
    <row r="3863" spans="1:8" x14ac:dyDescent="0.35">
      <c r="A3863" s="5">
        <v>2142</v>
      </c>
      <c r="B3863">
        <v>1</v>
      </c>
      <c r="C3863">
        <v>1</v>
      </c>
      <c r="D3863">
        <v>1</v>
      </c>
      <c r="E3863">
        <v>0</v>
      </c>
      <c r="F3863">
        <v>0</v>
      </c>
      <c r="G3863" t="s">
        <v>3981</v>
      </c>
      <c r="H3863" s="19">
        <v>353.45</v>
      </c>
    </row>
    <row r="3864" spans="1:8" x14ac:dyDescent="0.35">
      <c r="A3864" s="5">
        <v>2142</v>
      </c>
      <c r="B3864">
        <v>1</v>
      </c>
      <c r="C3864">
        <v>1</v>
      </c>
      <c r="D3864">
        <v>0</v>
      </c>
      <c r="E3864">
        <v>1</v>
      </c>
      <c r="F3864">
        <v>0</v>
      </c>
      <c r="G3864" t="s">
        <v>3982</v>
      </c>
      <c r="H3864" s="19">
        <v>275.255</v>
      </c>
    </row>
    <row r="3865" spans="1:8" x14ac:dyDescent="0.35">
      <c r="A3865" s="5">
        <v>2142</v>
      </c>
      <c r="B3865">
        <v>1</v>
      </c>
      <c r="C3865">
        <v>1</v>
      </c>
      <c r="D3865">
        <v>0</v>
      </c>
      <c r="E3865">
        <v>0</v>
      </c>
      <c r="F3865">
        <v>1</v>
      </c>
      <c r="G3865" t="s">
        <v>3983</v>
      </c>
      <c r="H3865" s="19">
        <v>633.577</v>
      </c>
    </row>
    <row r="3866" spans="1:8" x14ac:dyDescent="0.35">
      <c r="A3866" s="5">
        <v>2143</v>
      </c>
      <c r="B3866">
        <v>0</v>
      </c>
      <c r="C3866">
        <v>1</v>
      </c>
      <c r="D3866">
        <v>1</v>
      </c>
      <c r="E3866">
        <v>0</v>
      </c>
      <c r="F3866">
        <v>0</v>
      </c>
      <c r="G3866" t="s">
        <v>3984</v>
      </c>
      <c r="H3866" s="19">
        <v>304.255</v>
      </c>
    </row>
    <row r="3867" spans="1:8" x14ac:dyDescent="0.35">
      <c r="A3867" s="5">
        <v>2143</v>
      </c>
      <c r="B3867">
        <v>0</v>
      </c>
      <c r="C3867">
        <v>1</v>
      </c>
      <c r="D3867">
        <v>0</v>
      </c>
      <c r="E3867">
        <v>1</v>
      </c>
      <c r="F3867">
        <v>0</v>
      </c>
      <c r="G3867" t="s">
        <v>3985</v>
      </c>
      <c r="H3867" s="19">
        <v>173.959</v>
      </c>
    </row>
    <row r="3868" spans="1:8" x14ac:dyDescent="0.35">
      <c r="A3868" s="5">
        <v>2143</v>
      </c>
      <c r="B3868">
        <v>0</v>
      </c>
      <c r="C3868">
        <v>1</v>
      </c>
      <c r="D3868">
        <v>0</v>
      </c>
      <c r="E3868">
        <v>0</v>
      </c>
      <c r="F3868">
        <v>1</v>
      </c>
      <c r="G3868" t="s">
        <v>3986</v>
      </c>
      <c r="H3868" s="19">
        <v>348.13200000000001</v>
      </c>
    </row>
    <row r="3869" spans="1:8" x14ac:dyDescent="0.35">
      <c r="A3869" s="5">
        <v>2144</v>
      </c>
      <c r="B3869">
        <v>1</v>
      </c>
      <c r="C3869">
        <v>1</v>
      </c>
      <c r="D3869">
        <v>1</v>
      </c>
      <c r="E3869">
        <v>0</v>
      </c>
      <c r="F3869">
        <v>0</v>
      </c>
      <c r="G3869" t="s">
        <v>3987</v>
      </c>
      <c r="H3869" s="19">
        <v>278.31900000000002</v>
      </c>
    </row>
    <row r="3870" spans="1:8" x14ac:dyDescent="0.35">
      <c r="A3870" s="5">
        <v>2144</v>
      </c>
      <c r="B3870">
        <v>1</v>
      </c>
      <c r="C3870">
        <v>1</v>
      </c>
      <c r="D3870">
        <v>0</v>
      </c>
      <c r="E3870">
        <v>1</v>
      </c>
      <c r="F3870">
        <v>0</v>
      </c>
      <c r="G3870" t="s">
        <v>3988</v>
      </c>
      <c r="H3870" s="19">
        <v>229.6</v>
      </c>
    </row>
    <row r="3871" spans="1:8" x14ac:dyDescent="0.35">
      <c r="A3871" s="5">
        <v>2144</v>
      </c>
      <c r="B3871">
        <v>1</v>
      </c>
      <c r="C3871">
        <v>1</v>
      </c>
      <c r="D3871">
        <v>0</v>
      </c>
      <c r="E3871">
        <v>0</v>
      </c>
      <c r="F3871">
        <v>1</v>
      </c>
      <c r="G3871" t="s">
        <v>3989</v>
      </c>
      <c r="H3871" s="19">
        <v>498.584</v>
      </c>
    </row>
    <row r="3872" spans="1:8" x14ac:dyDescent="0.35">
      <c r="A3872" s="5">
        <v>2145</v>
      </c>
      <c r="B3872">
        <v>0</v>
      </c>
      <c r="C3872">
        <v>1</v>
      </c>
      <c r="D3872">
        <v>1</v>
      </c>
      <c r="E3872">
        <v>0</v>
      </c>
      <c r="F3872">
        <v>0</v>
      </c>
      <c r="G3872" t="s">
        <v>3990</v>
      </c>
      <c r="H3872" s="19">
        <v>386.57600000000002</v>
      </c>
    </row>
    <row r="3873" spans="1:8" x14ac:dyDescent="0.35">
      <c r="A3873" s="5">
        <v>2145</v>
      </c>
      <c r="B3873">
        <v>0</v>
      </c>
      <c r="C3873">
        <v>1</v>
      </c>
      <c r="D3873">
        <v>0</v>
      </c>
      <c r="E3873">
        <v>1</v>
      </c>
      <c r="F3873">
        <v>0</v>
      </c>
      <c r="G3873" t="s">
        <v>3991</v>
      </c>
      <c r="H3873" s="19">
        <v>117.78</v>
      </c>
    </row>
    <row r="3874" spans="1:8" x14ac:dyDescent="0.35">
      <c r="A3874" s="5">
        <v>2145</v>
      </c>
      <c r="B3874">
        <v>0</v>
      </c>
      <c r="C3874">
        <v>1</v>
      </c>
      <c r="D3874">
        <v>0</v>
      </c>
      <c r="E3874">
        <v>0</v>
      </c>
      <c r="F3874">
        <v>1</v>
      </c>
      <c r="G3874" t="s">
        <v>3992</v>
      </c>
      <c r="H3874" s="19">
        <v>375.15899999999999</v>
      </c>
    </row>
    <row r="3875" spans="1:8" x14ac:dyDescent="0.35">
      <c r="A3875" s="5">
        <v>2146</v>
      </c>
      <c r="B3875">
        <v>1</v>
      </c>
      <c r="C3875">
        <v>1</v>
      </c>
      <c r="D3875">
        <v>1</v>
      </c>
      <c r="E3875">
        <v>0</v>
      </c>
      <c r="F3875">
        <v>0</v>
      </c>
      <c r="G3875" t="s">
        <v>3993</v>
      </c>
      <c r="H3875" s="19">
        <v>322.26799999999997</v>
      </c>
    </row>
    <row r="3876" spans="1:8" x14ac:dyDescent="0.35">
      <c r="A3876" s="5">
        <v>2146</v>
      </c>
      <c r="B3876">
        <v>1</v>
      </c>
      <c r="C3876">
        <v>1</v>
      </c>
      <c r="D3876">
        <v>0</v>
      </c>
      <c r="E3876">
        <v>1</v>
      </c>
      <c r="F3876">
        <v>0</v>
      </c>
      <c r="G3876" t="s">
        <v>3994</v>
      </c>
      <c r="H3876" s="19">
        <v>196.262</v>
      </c>
    </row>
    <row r="3877" spans="1:8" x14ac:dyDescent="0.35">
      <c r="A3877" s="5">
        <v>2146</v>
      </c>
      <c r="B3877">
        <v>1</v>
      </c>
      <c r="C3877">
        <v>1</v>
      </c>
      <c r="D3877">
        <v>0</v>
      </c>
      <c r="E3877">
        <v>0</v>
      </c>
      <c r="F3877">
        <v>1</v>
      </c>
      <c r="G3877" t="s">
        <v>3995</v>
      </c>
      <c r="H3877" s="19">
        <v>380.48099999999999</v>
      </c>
    </row>
    <row r="3878" spans="1:8" x14ac:dyDescent="0.35">
      <c r="A3878" s="5">
        <v>2147</v>
      </c>
      <c r="B3878">
        <v>1</v>
      </c>
      <c r="C3878">
        <v>1</v>
      </c>
      <c r="D3878">
        <v>1</v>
      </c>
      <c r="E3878">
        <v>0</v>
      </c>
      <c r="F3878">
        <v>0</v>
      </c>
      <c r="G3878" t="s">
        <v>3996</v>
      </c>
      <c r="H3878" s="19">
        <v>309.745</v>
      </c>
    </row>
    <row r="3879" spans="1:8" x14ac:dyDescent="0.35">
      <c r="A3879" s="5">
        <v>2147</v>
      </c>
      <c r="B3879">
        <v>1</v>
      </c>
      <c r="C3879">
        <v>1</v>
      </c>
      <c r="D3879">
        <v>0</v>
      </c>
      <c r="E3879">
        <v>1</v>
      </c>
      <c r="F3879">
        <v>0</v>
      </c>
      <c r="G3879" t="s">
        <v>3997</v>
      </c>
      <c r="H3879" s="19">
        <v>173.131</v>
      </c>
    </row>
    <row r="3880" spans="1:8" x14ac:dyDescent="0.35">
      <c r="A3880" s="5">
        <v>2147</v>
      </c>
      <c r="B3880">
        <v>1</v>
      </c>
      <c r="C3880">
        <v>1</v>
      </c>
      <c r="D3880">
        <v>0</v>
      </c>
      <c r="E3880">
        <v>0</v>
      </c>
      <c r="F3880">
        <v>1</v>
      </c>
      <c r="G3880" t="s">
        <v>3998</v>
      </c>
      <c r="H3880" s="19">
        <v>455.37900000000002</v>
      </c>
    </row>
    <row r="3881" spans="1:8" x14ac:dyDescent="0.35">
      <c r="A3881" s="5">
        <v>2148</v>
      </c>
      <c r="B3881">
        <v>1</v>
      </c>
      <c r="C3881">
        <v>1</v>
      </c>
      <c r="D3881">
        <v>1</v>
      </c>
      <c r="E3881">
        <v>0</v>
      </c>
      <c r="F3881">
        <v>0</v>
      </c>
      <c r="G3881" t="s">
        <v>3999</v>
      </c>
      <c r="H3881" s="19">
        <v>258.11099999999999</v>
      </c>
    </row>
    <row r="3882" spans="1:8" x14ac:dyDescent="0.35">
      <c r="A3882" s="5">
        <v>2148</v>
      </c>
      <c r="B3882">
        <v>1</v>
      </c>
      <c r="C3882">
        <v>1</v>
      </c>
      <c r="D3882">
        <v>0</v>
      </c>
      <c r="E3882">
        <v>1</v>
      </c>
      <c r="F3882">
        <v>0</v>
      </c>
      <c r="G3882" t="s">
        <v>4000</v>
      </c>
      <c r="H3882" s="19">
        <v>180.91300000000001</v>
      </c>
    </row>
    <row r="3883" spans="1:8" x14ac:dyDescent="0.35">
      <c r="A3883" s="5">
        <v>2148</v>
      </c>
      <c r="B3883">
        <v>1</v>
      </c>
      <c r="C3883">
        <v>1</v>
      </c>
      <c r="D3883">
        <v>0</v>
      </c>
      <c r="E3883">
        <v>0</v>
      </c>
      <c r="F3883">
        <v>1</v>
      </c>
      <c r="G3883" t="s">
        <v>4001</v>
      </c>
      <c r="H3883" s="19">
        <v>444.48099999999999</v>
      </c>
    </row>
    <row r="3884" spans="1:8" x14ac:dyDescent="0.35">
      <c r="A3884" s="5">
        <v>2149</v>
      </c>
      <c r="B3884">
        <v>1</v>
      </c>
      <c r="C3884">
        <v>1</v>
      </c>
      <c r="D3884">
        <v>1</v>
      </c>
      <c r="E3884">
        <v>0</v>
      </c>
      <c r="F3884">
        <v>0</v>
      </c>
      <c r="G3884" t="s">
        <v>4002</v>
      </c>
      <c r="H3884" s="19">
        <v>178.61799999999999</v>
      </c>
    </row>
    <row r="3885" spans="1:8" x14ac:dyDescent="0.35">
      <c r="A3885" s="5">
        <v>2149</v>
      </c>
      <c r="B3885">
        <v>1</v>
      </c>
      <c r="C3885">
        <v>1</v>
      </c>
      <c r="D3885">
        <v>0</v>
      </c>
      <c r="E3885">
        <v>1</v>
      </c>
      <c r="F3885">
        <v>0</v>
      </c>
      <c r="G3885" t="s">
        <v>4004</v>
      </c>
      <c r="H3885" s="19">
        <v>157.68899999999999</v>
      </c>
    </row>
    <row r="3886" spans="1:8" x14ac:dyDescent="0.35">
      <c r="A3886" s="5">
        <v>2149</v>
      </c>
      <c r="B3886">
        <v>1</v>
      </c>
      <c r="C3886">
        <v>1</v>
      </c>
      <c r="D3886">
        <v>0</v>
      </c>
      <c r="E3886">
        <v>0</v>
      </c>
      <c r="F3886">
        <v>1</v>
      </c>
      <c r="G3886" t="s">
        <v>4006</v>
      </c>
      <c r="H3886" s="19">
        <v>412.95600000000002</v>
      </c>
    </row>
    <row r="3887" spans="1:8" x14ac:dyDescent="0.35">
      <c r="A3887" s="5">
        <v>2149</v>
      </c>
      <c r="B3887">
        <v>1</v>
      </c>
      <c r="C3887">
        <v>2</v>
      </c>
      <c r="D3887">
        <v>1</v>
      </c>
      <c r="E3887">
        <v>0</v>
      </c>
      <c r="F3887">
        <v>0</v>
      </c>
      <c r="G3887" t="s">
        <v>4003</v>
      </c>
      <c r="H3887" s="19">
        <v>280.70600000000002</v>
      </c>
    </row>
    <row r="3888" spans="1:8" x14ac:dyDescent="0.35">
      <c r="A3888" s="5">
        <v>2149</v>
      </c>
      <c r="B3888">
        <v>1</v>
      </c>
      <c r="C3888">
        <v>2</v>
      </c>
      <c r="D3888">
        <v>0</v>
      </c>
      <c r="E3888">
        <v>1</v>
      </c>
      <c r="F3888">
        <v>0</v>
      </c>
      <c r="G3888" t="s">
        <v>4005</v>
      </c>
      <c r="H3888" s="19">
        <v>186.751</v>
      </c>
    </row>
    <row r="3889" spans="1:9" x14ac:dyDescent="0.35">
      <c r="A3889" s="5">
        <v>2149</v>
      </c>
      <c r="B3889">
        <v>1</v>
      </c>
      <c r="C3889">
        <v>2</v>
      </c>
      <c r="D3889">
        <v>0</v>
      </c>
      <c r="E3889">
        <v>0</v>
      </c>
      <c r="F3889">
        <v>1</v>
      </c>
      <c r="G3889" t="s">
        <v>4007</v>
      </c>
      <c r="H3889" s="19">
        <v>384.22699999999998</v>
      </c>
    </row>
    <row r="3890" spans="1:9" x14ac:dyDescent="0.35">
      <c r="A3890" s="5">
        <v>2150</v>
      </c>
      <c r="B3890">
        <v>1</v>
      </c>
      <c r="C3890">
        <v>1</v>
      </c>
      <c r="D3890">
        <v>1</v>
      </c>
      <c r="E3890">
        <v>0</v>
      </c>
      <c r="F3890">
        <v>0</v>
      </c>
      <c r="G3890" t="s">
        <v>4008</v>
      </c>
      <c r="H3890" s="19">
        <v>484.86</v>
      </c>
    </row>
    <row r="3891" spans="1:9" x14ac:dyDescent="0.35">
      <c r="A3891" s="5">
        <v>2150</v>
      </c>
      <c r="B3891">
        <v>1</v>
      </c>
      <c r="C3891">
        <v>1</v>
      </c>
      <c r="D3891">
        <v>0</v>
      </c>
      <c r="E3891">
        <v>1</v>
      </c>
      <c r="F3891">
        <v>0</v>
      </c>
      <c r="G3891" t="s">
        <v>4010</v>
      </c>
      <c r="H3891" s="19">
        <v>145.803</v>
      </c>
    </row>
    <row r="3892" spans="1:9" x14ac:dyDescent="0.35">
      <c r="A3892" s="5">
        <v>2150</v>
      </c>
      <c r="B3892">
        <v>1</v>
      </c>
      <c r="C3892">
        <v>1</v>
      </c>
      <c r="D3892">
        <v>0</v>
      </c>
      <c r="E3892">
        <v>0</v>
      </c>
      <c r="F3892">
        <v>1</v>
      </c>
      <c r="G3892" t="s">
        <v>4012</v>
      </c>
      <c r="H3892" s="19">
        <v>497.209</v>
      </c>
    </row>
    <row r="3893" spans="1:9" x14ac:dyDescent="0.35">
      <c r="A3893" s="5">
        <v>2150</v>
      </c>
      <c r="B3893">
        <v>1</v>
      </c>
      <c r="C3893">
        <v>2</v>
      </c>
      <c r="D3893">
        <v>1</v>
      </c>
      <c r="E3893">
        <v>0</v>
      </c>
      <c r="F3893">
        <v>0</v>
      </c>
      <c r="G3893" t="s">
        <v>4009</v>
      </c>
      <c r="H3893" s="19">
        <v>347.54399999999998</v>
      </c>
    </row>
    <row r="3894" spans="1:9" x14ac:dyDescent="0.35">
      <c r="A3894" s="5">
        <v>2150</v>
      </c>
      <c r="B3894">
        <v>1</v>
      </c>
      <c r="C3894">
        <v>2</v>
      </c>
      <c r="D3894">
        <v>0</v>
      </c>
      <c r="E3894">
        <v>1</v>
      </c>
      <c r="F3894">
        <v>0</v>
      </c>
      <c r="G3894" t="s">
        <v>4011</v>
      </c>
      <c r="H3894" s="19">
        <v>183.02500000000001</v>
      </c>
    </row>
    <row r="3895" spans="1:9" x14ac:dyDescent="0.35">
      <c r="A3895" s="5">
        <v>2150</v>
      </c>
      <c r="B3895">
        <v>1</v>
      </c>
      <c r="C3895">
        <v>2</v>
      </c>
      <c r="D3895">
        <v>0</v>
      </c>
      <c r="E3895">
        <v>0</v>
      </c>
      <c r="F3895">
        <v>1</v>
      </c>
      <c r="G3895" t="s">
        <v>4013</v>
      </c>
      <c r="H3895" s="19">
        <v>548.08399999999995</v>
      </c>
    </row>
    <row r="3896" spans="1:9" x14ac:dyDescent="0.35">
      <c r="A3896" s="5">
        <v>2151</v>
      </c>
      <c r="B3896">
        <v>1</v>
      </c>
      <c r="C3896">
        <v>1</v>
      </c>
      <c r="D3896">
        <v>1</v>
      </c>
      <c r="E3896">
        <v>0</v>
      </c>
      <c r="F3896">
        <v>0</v>
      </c>
      <c r="G3896" t="s">
        <v>4014</v>
      </c>
      <c r="H3896" s="19">
        <v>278.79000000000002</v>
      </c>
    </row>
    <row r="3897" spans="1:9" x14ac:dyDescent="0.35">
      <c r="A3897" s="5">
        <v>2151</v>
      </c>
      <c r="B3897">
        <v>1</v>
      </c>
      <c r="C3897">
        <v>1</v>
      </c>
      <c r="D3897">
        <v>0</v>
      </c>
      <c r="E3897">
        <v>1</v>
      </c>
      <c r="F3897">
        <v>0</v>
      </c>
      <c r="G3897" t="s">
        <v>4015</v>
      </c>
      <c r="H3897" s="19">
        <v>254.31299999999999</v>
      </c>
    </row>
    <row r="3898" spans="1:9" x14ac:dyDescent="0.35">
      <c r="A3898" s="5">
        <v>2151</v>
      </c>
      <c r="B3898">
        <v>1</v>
      </c>
      <c r="C3898">
        <v>1</v>
      </c>
      <c r="D3898">
        <v>0</v>
      </c>
      <c r="E3898">
        <v>0</v>
      </c>
      <c r="F3898">
        <v>1</v>
      </c>
      <c r="G3898" t="s">
        <v>4016</v>
      </c>
      <c r="H3898" s="19">
        <v>734.53099999999995</v>
      </c>
    </row>
    <row r="3899" spans="1:9" x14ac:dyDescent="0.35">
      <c r="A3899" s="5">
        <v>2152</v>
      </c>
      <c r="B3899">
        <v>1</v>
      </c>
      <c r="C3899">
        <v>1</v>
      </c>
      <c r="D3899">
        <v>1</v>
      </c>
      <c r="E3899">
        <v>0</v>
      </c>
      <c r="F3899">
        <v>0</v>
      </c>
      <c r="G3899" t="s">
        <v>4017</v>
      </c>
      <c r="H3899" s="19">
        <v>458.267</v>
      </c>
    </row>
    <row r="3900" spans="1:9" x14ac:dyDescent="0.35">
      <c r="A3900" s="5">
        <v>2152</v>
      </c>
      <c r="B3900">
        <v>1</v>
      </c>
      <c r="C3900">
        <v>1</v>
      </c>
      <c r="D3900">
        <v>0</v>
      </c>
      <c r="E3900">
        <v>1</v>
      </c>
      <c r="F3900">
        <v>0</v>
      </c>
      <c r="G3900" t="s">
        <v>4018</v>
      </c>
      <c r="H3900" s="19">
        <v>286.16899999999998</v>
      </c>
    </row>
    <row r="3901" spans="1:9" x14ac:dyDescent="0.35">
      <c r="A3901" s="5">
        <v>2152</v>
      </c>
      <c r="B3901">
        <v>1</v>
      </c>
      <c r="C3901">
        <v>1</v>
      </c>
      <c r="D3901">
        <v>0</v>
      </c>
      <c r="E3901">
        <v>0</v>
      </c>
      <c r="F3901">
        <v>1</v>
      </c>
      <c r="G3901" t="s">
        <v>4019</v>
      </c>
      <c r="H3901" s="19">
        <v>543.822</v>
      </c>
    </row>
    <row r="3902" spans="1:9" x14ac:dyDescent="0.35">
      <c r="H3902" s="19">
        <v>0</v>
      </c>
      <c r="I3902" t="s">
        <v>4024</v>
      </c>
    </row>
  </sheetData>
  <sortState xmlns:xlrd2="http://schemas.microsoft.com/office/spreadsheetml/2017/richdata2" ref="A1356:K1358">
    <sortCondition ref="G1356:G1358"/>
  </sortState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0"/>
  <sheetViews>
    <sheetView zoomScale="145" zoomScaleNormal="145" workbookViewId="0">
      <pane ySplit="5" topLeftCell="A6" activePane="bottomLeft" state="frozen"/>
      <selection pane="bottomLeft" activeCell="B3" sqref="B3"/>
    </sheetView>
  </sheetViews>
  <sheetFormatPr defaultColWidth="11.453125" defaultRowHeight="14.5" x14ac:dyDescent="0.35"/>
  <cols>
    <col min="1" max="1" width="8.81640625" style="5" customWidth="1"/>
    <col min="2" max="2" width="6.26953125" bestFit="1" customWidth="1"/>
    <col min="3" max="3" width="8.1796875" bestFit="1" customWidth="1"/>
    <col min="4" max="4" width="18.26953125" bestFit="1" customWidth="1"/>
    <col min="5" max="7" width="7.7265625" customWidth="1"/>
    <col min="8" max="16" width="11.453125" style="8"/>
  </cols>
  <sheetData>
    <row r="1" spans="1:18" x14ac:dyDescent="0.35">
      <c r="A1" s="6" t="s">
        <v>84</v>
      </c>
      <c r="B1" s="4">
        <f>+B2+B3</f>
        <v>555</v>
      </c>
      <c r="C1" s="18"/>
      <c r="D1" s="24" t="s">
        <v>95</v>
      </c>
      <c r="E1" s="24"/>
      <c r="F1" s="24"/>
      <c r="G1" s="24"/>
      <c r="H1" s="24"/>
      <c r="I1" s="10"/>
      <c r="J1" s="10"/>
      <c r="K1" s="10"/>
      <c r="L1" s="10"/>
      <c r="M1" s="10"/>
      <c r="N1" s="10"/>
      <c r="O1" s="10"/>
      <c r="P1" s="10"/>
    </row>
    <row r="2" spans="1:18" x14ac:dyDescent="0.35">
      <c r="A2" s="7" t="s">
        <v>85</v>
      </c>
      <c r="B2" s="4">
        <f>COUNTIF(B6:B560, "m")</f>
        <v>231</v>
      </c>
      <c r="G2" s="11"/>
      <c r="I2" s="10" t="s">
        <v>120</v>
      </c>
      <c r="J2" s="10"/>
      <c r="K2" s="10"/>
      <c r="L2" s="10"/>
      <c r="M2" s="10"/>
      <c r="N2" s="10"/>
      <c r="O2" s="10"/>
      <c r="P2" s="10"/>
      <c r="Q2" s="16" t="s">
        <v>114</v>
      </c>
      <c r="R2" s="16"/>
    </row>
    <row r="3" spans="1:18" x14ac:dyDescent="0.35">
      <c r="A3" s="7" t="s">
        <v>86</v>
      </c>
      <c r="B3" s="4">
        <f>COUNTIF(B6:B560, "f")</f>
        <v>324</v>
      </c>
      <c r="C3" s="4"/>
      <c r="D3" s="4"/>
      <c r="G3" s="11"/>
      <c r="I3" s="10">
        <f t="shared" ref="I3:P3" si="0">COUNTIF(I6:I560, TRUE)</f>
        <v>62</v>
      </c>
      <c r="J3" s="10">
        <f t="shared" si="0"/>
        <v>43</v>
      </c>
      <c r="K3" s="10">
        <f t="shared" si="0"/>
        <v>107</v>
      </c>
      <c r="L3" s="10">
        <f t="shared" si="0"/>
        <v>19</v>
      </c>
      <c r="M3" s="10">
        <f t="shared" si="0"/>
        <v>91</v>
      </c>
      <c r="N3" s="10">
        <f t="shared" si="0"/>
        <v>69</v>
      </c>
      <c r="O3" s="10">
        <f t="shared" si="0"/>
        <v>159</v>
      </c>
      <c r="P3" s="10">
        <f t="shared" si="0"/>
        <v>5</v>
      </c>
      <c r="Q3" s="16"/>
      <c r="R3" s="16"/>
    </row>
    <row r="4" spans="1:18" x14ac:dyDescent="0.35">
      <c r="A4" s="3"/>
      <c r="B4" s="4"/>
      <c r="C4" s="4"/>
      <c r="D4" s="4"/>
      <c r="E4" s="23" t="s">
        <v>90</v>
      </c>
      <c r="F4" s="23"/>
      <c r="G4" s="23"/>
      <c r="I4" s="10" t="s">
        <v>105</v>
      </c>
      <c r="J4" s="10"/>
      <c r="K4" s="10"/>
      <c r="L4" s="10"/>
      <c r="M4" s="10" t="s">
        <v>107</v>
      </c>
      <c r="N4" s="10"/>
      <c r="O4" s="10"/>
      <c r="P4" s="10"/>
      <c r="Q4" s="16" t="s">
        <v>105</v>
      </c>
      <c r="R4" s="16" t="s">
        <v>107</v>
      </c>
    </row>
    <row r="5" spans="1:18" x14ac:dyDescent="0.35">
      <c r="A5" s="1" t="s">
        <v>91</v>
      </c>
      <c r="B5" s="2" t="s">
        <v>92</v>
      </c>
      <c r="C5" s="2" t="s">
        <v>93</v>
      </c>
      <c r="D5" s="2" t="s">
        <v>94</v>
      </c>
      <c r="E5" s="2" t="s">
        <v>87</v>
      </c>
      <c r="F5" s="2" t="s">
        <v>88</v>
      </c>
      <c r="G5" s="2" t="s">
        <v>89</v>
      </c>
      <c r="H5" s="9" t="s">
        <v>104</v>
      </c>
      <c r="I5" s="10">
        <v>1</v>
      </c>
      <c r="J5" s="10">
        <v>2</v>
      </c>
      <c r="K5" s="10">
        <v>3</v>
      </c>
      <c r="L5" s="10" t="s">
        <v>106</v>
      </c>
      <c r="M5" s="10">
        <v>1</v>
      </c>
      <c r="N5" s="10">
        <v>2</v>
      </c>
      <c r="O5" s="10">
        <v>3</v>
      </c>
      <c r="P5" s="10" t="s">
        <v>106</v>
      </c>
      <c r="Q5" s="16"/>
      <c r="R5" s="16"/>
    </row>
    <row r="6" spans="1:18" x14ac:dyDescent="0.35">
      <c r="A6" s="5">
        <v>1</v>
      </c>
      <c r="B6" t="s">
        <v>0</v>
      </c>
      <c r="C6" t="s">
        <v>1</v>
      </c>
      <c r="D6" t="s">
        <v>2</v>
      </c>
      <c r="E6">
        <v>3</v>
      </c>
      <c r="F6">
        <v>3</v>
      </c>
      <c r="G6">
        <v>3</v>
      </c>
      <c r="H6" s="8">
        <f>MAX(E6:G6)</f>
        <v>3</v>
      </c>
      <c r="I6" s="8" t="b">
        <f>AND($B6="m", $H6=I$5)</f>
        <v>0</v>
      </c>
      <c r="J6" s="8" t="b">
        <f>AND($B6="m", $H6=J$5)</f>
        <v>0</v>
      </c>
      <c r="K6" s="8" t="b">
        <f>AND($B6="m", $H6=K$5)</f>
        <v>1</v>
      </c>
      <c r="L6" s="8" t="b">
        <f>AND($B6="m", $H6&gt;3)</f>
        <v>0</v>
      </c>
      <c r="M6" s="8" t="b">
        <f>AND($B6="f", $H6=M$5)</f>
        <v>0</v>
      </c>
      <c r="N6" s="8" t="b">
        <f>AND($B6="f", $H6=N$5)</f>
        <v>0</v>
      </c>
      <c r="O6" s="8" t="b">
        <f>AND($B6="f", $H6=O$5)</f>
        <v>0</v>
      </c>
      <c r="P6" s="8" t="b">
        <f>AND($B6="f", $H6&gt;3)</f>
        <v>0</v>
      </c>
      <c r="Q6" s="16" t="str">
        <f>IF(B6="m",+C6,"")</f>
        <v>46-50</v>
      </c>
      <c r="R6" s="16" t="str">
        <f>IF(B6="f",+C6,"")</f>
        <v/>
      </c>
    </row>
    <row r="7" spans="1:18" x14ac:dyDescent="0.35">
      <c r="A7" s="5">
        <v>2</v>
      </c>
      <c r="B7" t="s">
        <v>0</v>
      </c>
      <c r="C7" t="s">
        <v>3</v>
      </c>
      <c r="D7" t="s">
        <v>4</v>
      </c>
      <c r="E7">
        <v>3</v>
      </c>
      <c r="F7">
        <v>3</v>
      </c>
      <c r="G7">
        <v>3</v>
      </c>
      <c r="H7" s="8">
        <f t="shared" ref="H7:H70" si="1">MAX(E7:G7)</f>
        <v>3</v>
      </c>
      <c r="I7" s="8" t="b">
        <f t="shared" ref="I7:K70" si="2">AND($B7="m", $H7=I$5)</f>
        <v>0</v>
      </c>
      <c r="J7" s="8" t="b">
        <f t="shared" si="2"/>
        <v>0</v>
      </c>
      <c r="K7" s="8" t="b">
        <f t="shared" si="2"/>
        <v>1</v>
      </c>
      <c r="L7" s="8" t="b">
        <f t="shared" ref="L7:L70" si="3">AND($B7="m", $H7&gt;3)</f>
        <v>0</v>
      </c>
      <c r="M7" s="8" t="b">
        <f t="shared" ref="M7:O70" si="4">AND($B7="f", $H7=M$5)</f>
        <v>0</v>
      </c>
      <c r="N7" s="8" t="b">
        <f t="shared" si="4"/>
        <v>0</v>
      </c>
      <c r="O7" s="8" t="b">
        <f t="shared" si="4"/>
        <v>0</v>
      </c>
      <c r="P7" s="8" t="b">
        <f t="shared" ref="P7:P70" si="5">AND($B7="f", $H7&gt;3)</f>
        <v>0</v>
      </c>
      <c r="Q7" s="16" t="str">
        <f t="shared" ref="Q7:Q70" si="6">IF(B7="m",+C7,"")</f>
        <v>56-60</v>
      </c>
      <c r="R7" s="16" t="str">
        <f t="shared" ref="R7:R70" si="7">IF(B7="f",+C7,"")</f>
        <v/>
      </c>
    </row>
    <row r="8" spans="1:18" x14ac:dyDescent="0.35">
      <c r="A8" s="5">
        <v>3</v>
      </c>
      <c r="B8" t="s">
        <v>0</v>
      </c>
      <c r="C8" t="s">
        <v>5</v>
      </c>
      <c r="D8" t="s">
        <v>2</v>
      </c>
      <c r="E8">
        <v>3</v>
      </c>
      <c r="F8">
        <v>3</v>
      </c>
      <c r="G8">
        <v>2</v>
      </c>
      <c r="H8" s="8">
        <f t="shared" si="1"/>
        <v>3</v>
      </c>
      <c r="I8" s="8" t="b">
        <f t="shared" si="2"/>
        <v>0</v>
      </c>
      <c r="J8" s="8" t="b">
        <f t="shared" si="2"/>
        <v>0</v>
      </c>
      <c r="K8" s="8" t="b">
        <f t="shared" si="2"/>
        <v>1</v>
      </c>
      <c r="L8" s="8" t="b">
        <f t="shared" si="3"/>
        <v>0</v>
      </c>
      <c r="M8" s="8" t="b">
        <f t="shared" si="4"/>
        <v>0</v>
      </c>
      <c r="N8" s="8" t="b">
        <f t="shared" si="4"/>
        <v>0</v>
      </c>
      <c r="O8" s="8" t="b">
        <f t="shared" si="4"/>
        <v>0</v>
      </c>
      <c r="P8" s="8" t="b">
        <f t="shared" si="5"/>
        <v>0</v>
      </c>
      <c r="Q8" s="16" t="str">
        <f t="shared" si="6"/>
        <v>51-55</v>
      </c>
      <c r="R8" s="16" t="str">
        <f t="shared" si="7"/>
        <v/>
      </c>
    </row>
    <row r="9" spans="1:18" x14ac:dyDescent="0.35">
      <c r="A9" s="5">
        <v>4</v>
      </c>
      <c r="B9" t="s">
        <v>6</v>
      </c>
      <c r="C9" t="s">
        <v>7</v>
      </c>
      <c r="D9" t="s">
        <v>2</v>
      </c>
      <c r="E9">
        <v>3</v>
      </c>
      <c r="F9">
        <v>3</v>
      </c>
      <c r="G9">
        <v>3</v>
      </c>
      <c r="H9" s="8">
        <f t="shared" si="1"/>
        <v>3</v>
      </c>
      <c r="I9" s="8" t="b">
        <f t="shared" si="2"/>
        <v>0</v>
      </c>
      <c r="J9" s="8" t="b">
        <f t="shared" si="2"/>
        <v>0</v>
      </c>
      <c r="K9" s="8" t="b">
        <f t="shared" si="2"/>
        <v>0</v>
      </c>
      <c r="L9" s="8" t="b">
        <f t="shared" si="3"/>
        <v>0</v>
      </c>
      <c r="M9" s="8" t="b">
        <f t="shared" si="4"/>
        <v>0</v>
      </c>
      <c r="N9" s="8" t="b">
        <f t="shared" si="4"/>
        <v>0</v>
      </c>
      <c r="O9" s="8" t="b">
        <f t="shared" si="4"/>
        <v>1</v>
      </c>
      <c r="P9" s="8" t="b">
        <f t="shared" si="5"/>
        <v>0</v>
      </c>
      <c r="Q9" s="16" t="str">
        <f t="shared" si="6"/>
        <v/>
      </c>
      <c r="R9" s="16" t="str">
        <f t="shared" si="7"/>
        <v>31-35</v>
      </c>
    </row>
    <row r="10" spans="1:18" x14ac:dyDescent="0.35">
      <c r="A10" s="5">
        <v>6</v>
      </c>
      <c r="B10" t="s">
        <v>0</v>
      </c>
      <c r="C10" t="s">
        <v>3</v>
      </c>
      <c r="D10" t="s">
        <v>2</v>
      </c>
      <c r="E10">
        <v>3</v>
      </c>
      <c r="F10">
        <v>3</v>
      </c>
      <c r="G10">
        <v>3</v>
      </c>
      <c r="H10" s="8">
        <f t="shared" si="1"/>
        <v>3</v>
      </c>
      <c r="I10" s="8" t="b">
        <f t="shared" si="2"/>
        <v>0</v>
      </c>
      <c r="J10" s="8" t="b">
        <f t="shared" si="2"/>
        <v>0</v>
      </c>
      <c r="K10" s="8" t="b">
        <f t="shared" si="2"/>
        <v>1</v>
      </c>
      <c r="L10" s="8" t="b">
        <f t="shared" si="3"/>
        <v>0</v>
      </c>
      <c r="M10" s="8" t="b">
        <f t="shared" si="4"/>
        <v>0</v>
      </c>
      <c r="N10" s="8" t="b">
        <f t="shared" si="4"/>
        <v>0</v>
      </c>
      <c r="O10" s="8" t="b">
        <f t="shared" si="4"/>
        <v>0</v>
      </c>
      <c r="P10" s="8" t="b">
        <f t="shared" si="5"/>
        <v>0</v>
      </c>
      <c r="Q10" s="16" t="str">
        <f t="shared" si="6"/>
        <v>56-60</v>
      </c>
      <c r="R10" s="16" t="str">
        <f t="shared" si="7"/>
        <v/>
      </c>
    </row>
    <row r="11" spans="1:18" x14ac:dyDescent="0.35">
      <c r="A11" s="5">
        <v>7</v>
      </c>
      <c r="B11" t="s">
        <v>6</v>
      </c>
      <c r="C11" t="s">
        <v>8</v>
      </c>
      <c r="D11" t="s">
        <v>9</v>
      </c>
      <c r="E11">
        <v>3</v>
      </c>
      <c r="F11">
        <v>3</v>
      </c>
      <c r="G11">
        <v>3</v>
      </c>
      <c r="H11" s="8">
        <f t="shared" si="1"/>
        <v>3</v>
      </c>
      <c r="I11" s="8" t="b">
        <f t="shared" si="2"/>
        <v>0</v>
      </c>
      <c r="J11" s="8" t="b">
        <f t="shared" si="2"/>
        <v>0</v>
      </c>
      <c r="K11" s="8" t="b">
        <f t="shared" si="2"/>
        <v>0</v>
      </c>
      <c r="L11" s="8" t="b">
        <f t="shared" si="3"/>
        <v>0</v>
      </c>
      <c r="M11" s="8" t="b">
        <f t="shared" si="4"/>
        <v>0</v>
      </c>
      <c r="N11" s="8" t="b">
        <f t="shared" si="4"/>
        <v>0</v>
      </c>
      <c r="O11" s="8" t="b">
        <f t="shared" si="4"/>
        <v>1</v>
      </c>
      <c r="P11" s="8" t="b">
        <f t="shared" si="5"/>
        <v>0</v>
      </c>
      <c r="Q11" s="16" t="str">
        <f t="shared" si="6"/>
        <v/>
      </c>
      <c r="R11" s="16" t="str">
        <f t="shared" si="7"/>
        <v>36-40</v>
      </c>
    </row>
    <row r="12" spans="1:18" x14ac:dyDescent="0.35">
      <c r="A12" s="5">
        <v>8</v>
      </c>
      <c r="B12" t="s">
        <v>6</v>
      </c>
      <c r="C12" t="s">
        <v>7</v>
      </c>
      <c r="D12" t="s">
        <v>10</v>
      </c>
      <c r="E12">
        <v>3</v>
      </c>
      <c r="F12">
        <v>3</v>
      </c>
      <c r="G12">
        <v>3</v>
      </c>
      <c r="H12" s="8">
        <f t="shared" si="1"/>
        <v>3</v>
      </c>
      <c r="I12" s="8" t="b">
        <f t="shared" si="2"/>
        <v>0</v>
      </c>
      <c r="J12" s="8" t="b">
        <f t="shared" si="2"/>
        <v>0</v>
      </c>
      <c r="K12" s="8" t="b">
        <f t="shared" si="2"/>
        <v>0</v>
      </c>
      <c r="L12" s="8" t="b">
        <f t="shared" si="3"/>
        <v>0</v>
      </c>
      <c r="M12" s="8" t="b">
        <f t="shared" si="4"/>
        <v>0</v>
      </c>
      <c r="N12" s="8" t="b">
        <f t="shared" si="4"/>
        <v>0</v>
      </c>
      <c r="O12" s="8" t="b">
        <f t="shared" si="4"/>
        <v>1</v>
      </c>
      <c r="P12" s="8" t="b">
        <f t="shared" si="5"/>
        <v>0</v>
      </c>
      <c r="Q12" s="16" t="str">
        <f t="shared" si="6"/>
        <v/>
      </c>
      <c r="R12" s="16" t="str">
        <f t="shared" si="7"/>
        <v>31-35</v>
      </c>
    </row>
    <row r="13" spans="1:18" x14ac:dyDescent="0.35">
      <c r="A13" s="5">
        <v>9</v>
      </c>
      <c r="B13" t="s">
        <v>6</v>
      </c>
      <c r="C13" t="s">
        <v>11</v>
      </c>
      <c r="D13" t="s">
        <v>2</v>
      </c>
      <c r="E13">
        <v>3</v>
      </c>
      <c r="F13">
        <v>3</v>
      </c>
      <c r="G13">
        <v>3</v>
      </c>
      <c r="H13" s="8">
        <f t="shared" si="1"/>
        <v>3</v>
      </c>
      <c r="I13" s="8" t="b">
        <f t="shared" si="2"/>
        <v>0</v>
      </c>
      <c r="J13" s="8" t="b">
        <f t="shared" si="2"/>
        <v>0</v>
      </c>
      <c r="K13" s="8" t="b">
        <f t="shared" si="2"/>
        <v>0</v>
      </c>
      <c r="L13" s="8" t="b">
        <f t="shared" si="3"/>
        <v>0</v>
      </c>
      <c r="M13" s="8" t="b">
        <f t="shared" si="4"/>
        <v>0</v>
      </c>
      <c r="N13" s="8" t="b">
        <f t="shared" si="4"/>
        <v>0</v>
      </c>
      <c r="O13" s="8" t="b">
        <f t="shared" si="4"/>
        <v>1</v>
      </c>
      <c r="P13" s="8" t="b">
        <f t="shared" si="5"/>
        <v>0</v>
      </c>
      <c r="Q13" s="16" t="str">
        <f t="shared" si="6"/>
        <v/>
      </c>
      <c r="R13" s="16" t="str">
        <f t="shared" si="7"/>
        <v>41-45</v>
      </c>
    </row>
    <row r="14" spans="1:18" x14ac:dyDescent="0.35">
      <c r="A14" s="5">
        <v>10</v>
      </c>
      <c r="B14" t="s">
        <v>0</v>
      </c>
      <c r="C14" t="s">
        <v>1</v>
      </c>
      <c r="D14" t="s">
        <v>12</v>
      </c>
      <c r="E14">
        <v>3</v>
      </c>
      <c r="F14">
        <v>3</v>
      </c>
      <c r="G14">
        <v>3</v>
      </c>
      <c r="H14" s="8">
        <f t="shared" si="1"/>
        <v>3</v>
      </c>
      <c r="I14" s="8" t="b">
        <f t="shared" si="2"/>
        <v>0</v>
      </c>
      <c r="J14" s="8" t="b">
        <f t="shared" si="2"/>
        <v>0</v>
      </c>
      <c r="K14" s="8" t="b">
        <f t="shared" si="2"/>
        <v>1</v>
      </c>
      <c r="L14" s="8" t="b">
        <f t="shared" si="3"/>
        <v>0</v>
      </c>
      <c r="M14" s="8" t="b">
        <f t="shared" si="4"/>
        <v>0</v>
      </c>
      <c r="N14" s="8" t="b">
        <f t="shared" si="4"/>
        <v>0</v>
      </c>
      <c r="O14" s="8" t="b">
        <f t="shared" si="4"/>
        <v>0</v>
      </c>
      <c r="P14" s="8" t="b">
        <f t="shared" si="5"/>
        <v>0</v>
      </c>
      <c r="Q14" s="16" t="str">
        <f t="shared" si="6"/>
        <v>46-50</v>
      </c>
      <c r="R14" s="16" t="str">
        <f t="shared" si="7"/>
        <v/>
      </c>
    </row>
    <row r="15" spans="1:18" x14ac:dyDescent="0.35">
      <c r="A15" s="5">
        <v>11</v>
      </c>
      <c r="B15" t="s">
        <v>0</v>
      </c>
      <c r="C15" t="s">
        <v>13</v>
      </c>
      <c r="D15" t="s">
        <v>12</v>
      </c>
      <c r="E15">
        <v>3</v>
      </c>
      <c r="F15">
        <v>3</v>
      </c>
      <c r="G15">
        <v>3</v>
      </c>
      <c r="H15" s="8">
        <f t="shared" si="1"/>
        <v>3</v>
      </c>
      <c r="I15" s="8" t="b">
        <f t="shared" si="2"/>
        <v>0</v>
      </c>
      <c r="J15" s="8" t="b">
        <f t="shared" si="2"/>
        <v>0</v>
      </c>
      <c r="K15" s="8" t="b">
        <f t="shared" si="2"/>
        <v>1</v>
      </c>
      <c r="L15" s="8" t="b">
        <f t="shared" si="3"/>
        <v>0</v>
      </c>
      <c r="M15" s="8" t="b">
        <f t="shared" si="4"/>
        <v>0</v>
      </c>
      <c r="N15" s="8" t="b">
        <f t="shared" si="4"/>
        <v>0</v>
      </c>
      <c r="O15" s="8" t="b">
        <f t="shared" si="4"/>
        <v>0</v>
      </c>
      <c r="P15" s="8" t="b">
        <f t="shared" si="5"/>
        <v>0</v>
      </c>
      <c r="Q15" s="16" t="str">
        <f t="shared" si="6"/>
        <v>26-30</v>
      </c>
      <c r="R15" s="16" t="str">
        <f t="shared" si="7"/>
        <v/>
      </c>
    </row>
    <row r="16" spans="1:18" x14ac:dyDescent="0.35">
      <c r="A16" s="12">
        <v>12</v>
      </c>
      <c r="B16" s="13" t="s">
        <v>0</v>
      </c>
      <c r="C16" s="13" t="s">
        <v>5</v>
      </c>
      <c r="D16" s="13" t="s">
        <v>2</v>
      </c>
      <c r="E16" s="13">
        <v>3</v>
      </c>
      <c r="F16" s="13">
        <v>3</v>
      </c>
      <c r="G16" s="13">
        <v>3</v>
      </c>
      <c r="H16" s="8">
        <f t="shared" si="1"/>
        <v>3</v>
      </c>
      <c r="I16" s="8" t="b">
        <f t="shared" si="2"/>
        <v>0</v>
      </c>
      <c r="J16" s="8" t="b">
        <f t="shared" si="2"/>
        <v>0</v>
      </c>
      <c r="K16" s="8" t="b">
        <f t="shared" si="2"/>
        <v>1</v>
      </c>
      <c r="L16" s="8" t="b">
        <f t="shared" si="3"/>
        <v>0</v>
      </c>
      <c r="M16" s="8" t="b">
        <f t="shared" si="4"/>
        <v>0</v>
      </c>
      <c r="N16" s="8" t="b">
        <f t="shared" si="4"/>
        <v>0</v>
      </c>
      <c r="O16" s="8" t="b">
        <f t="shared" si="4"/>
        <v>0</v>
      </c>
      <c r="P16" s="8" t="b">
        <f t="shared" si="5"/>
        <v>0</v>
      </c>
      <c r="Q16" s="16" t="str">
        <f t="shared" si="6"/>
        <v>51-55</v>
      </c>
      <c r="R16" s="16" t="str">
        <f t="shared" si="7"/>
        <v/>
      </c>
    </row>
    <row r="17" spans="1:18" x14ac:dyDescent="0.35">
      <c r="A17" s="5">
        <v>13</v>
      </c>
      <c r="B17" t="s">
        <v>6</v>
      </c>
      <c r="C17" t="s">
        <v>8</v>
      </c>
      <c r="D17" t="s">
        <v>9</v>
      </c>
      <c r="E17">
        <v>3</v>
      </c>
      <c r="F17">
        <v>3</v>
      </c>
      <c r="G17">
        <v>3</v>
      </c>
      <c r="H17" s="8">
        <f t="shared" si="1"/>
        <v>3</v>
      </c>
      <c r="I17" s="8" t="b">
        <f t="shared" si="2"/>
        <v>0</v>
      </c>
      <c r="J17" s="8" t="b">
        <f t="shared" si="2"/>
        <v>0</v>
      </c>
      <c r="K17" s="8" t="b">
        <f t="shared" si="2"/>
        <v>0</v>
      </c>
      <c r="L17" s="8" t="b">
        <f t="shared" si="3"/>
        <v>0</v>
      </c>
      <c r="M17" s="8" t="b">
        <f t="shared" si="4"/>
        <v>0</v>
      </c>
      <c r="N17" s="8" t="b">
        <f t="shared" si="4"/>
        <v>0</v>
      </c>
      <c r="O17" s="8" t="b">
        <f t="shared" si="4"/>
        <v>1</v>
      </c>
      <c r="P17" s="8" t="b">
        <f t="shared" si="5"/>
        <v>0</v>
      </c>
      <c r="Q17" s="16" t="str">
        <f t="shared" si="6"/>
        <v/>
      </c>
      <c r="R17" s="16" t="str">
        <f t="shared" si="7"/>
        <v>36-40</v>
      </c>
    </row>
    <row r="18" spans="1:18" x14ac:dyDescent="0.35">
      <c r="A18" s="5">
        <v>16</v>
      </c>
      <c r="B18" t="s">
        <v>0</v>
      </c>
      <c r="C18" t="s">
        <v>13</v>
      </c>
      <c r="D18" t="s">
        <v>2</v>
      </c>
      <c r="E18">
        <v>3</v>
      </c>
      <c r="F18">
        <v>3</v>
      </c>
      <c r="G18">
        <v>3</v>
      </c>
      <c r="H18" s="8">
        <f t="shared" si="1"/>
        <v>3</v>
      </c>
      <c r="I18" s="8" t="b">
        <f t="shared" si="2"/>
        <v>0</v>
      </c>
      <c r="J18" s="8" t="b">
        <f t="shared" si="2"/>
        <v>0</v>
      </c>
      <c r="K18" s="8" t="b">
        <f t="shared" si="2"/>
        <v>1</v>
      </c>
      <c r="L18" s="8" t="b">
        <f t="shared" si="3"/>
        <v>0</v>
      </c>
      <c r="M18" s="8" t="b">
        <f t="shared" si="4"/>
        <v>0</v>
      </c>
      <c r="N18" s="8" t="b">
        <f t="shared" si="4"/>
        <v>0</v>
      </c>
      <c r="O18" s="8" t="b">
        <f t="shared" si="4"/>
        <v>0</v>
      </c>
      <c r="P18" s="8" t="b">
        <f t="shared" si="5"/>
        <v>0</v>
      </c>
      <c r="Q18" s="16" t="str">
        <f t="shared" si="6"/>
        <v>26-30</v>
      </c>
      <c r="R18" s="16" t="str">
        <f t="shared" si="7"/>
        <v/>
      </c>
    </row>
    <row r="19" spans="1:18" x14ac:dyDescent="0.35">
      <c r="A19" s="5">
        <v>17</v>
      </c>
      <c r="B19" t="s">
        <v>0</v>
      </c>
      <c r="C19" t="s">
        <v>7</v>
      </c>
      <c r="D19" t="s">
        <v>2</v>
      </c>
      <c r="E19">
        <v>3</v>
      </c>
      <c r="F19">
        <v>3</v>
      </c>
      <c r="G19">
        <v>3</v>
      </c>
      <c r="H19" s="8">
        <f t="shared" si="1"/>
        <v>3</v>
      </c>
      <c r="I19" s="8" t="b">
        <f t="shared" si="2"/>
        <v>0</v>
      </c>
      <c r="J19" s="8" t="b">
        <f t="shared" si="2"/>
        <v>0</v>
      </c>
      <c r="K19" s="8" t="b">
        <f t="shared" si="2"/>
        <v>1</v>
      </c>
      <c r="L19" s="8" t="b">
        <f t="shared" si="3"/>
        <v>0</v>
      </c>
      <c r="M19" s="8" t="b">
        <f t="shared" si="4"/>
        <v>0</v>
      </c>
      <c r="N19" s="8" t="b">
        <f t="shared" si="4"/>
        <v>0</v>
      </c>
      <c r="O19" s="8" t="b">
        <f t="shared" si="4"/>
        <v>0</v>
      </c>
      <c r="P19" s="8" t="b">
        <f t="shared" si="5"/>
        <v>0</v>
      </c>
      <c r="Q19" s="16" t="str">
        <f t="shared" si="6"/>
        <v>31-35</v>
      </c>
      <c r="R19" s="16" t="str">
        <f t="shared" si="7"/>
        <v/>
      </c>
    </row>
    <row r="20" spans="1:18" x14ac:dyDescent="0.35">
      <c r="A20" s="5">
        <v>18</v>
      </c>
      <c r="B20" t="s">
        <v>0</v>
      </c>
      <c r="C20" t="s">
        <v>8</v>
      </c>
      <c r="D20" t="s">
        <v>14</v>
      </c>
      <c r="E20">
        <v>1</v>
      </c>
      <c r="F20">
        <v>1</v>
      </c>
      <c r="G20">
        <v>1</v>
      </c>
      <c r="H20" s="8">
        <f t="shared" si="1"/>
        <v>1</v>
      </c>
      <c r="I20" s="8" t="b">
        <f t="shared" si="2"/>
        <v>1</v>
      </c>
      <c r="J20" s="8" t="b">
        <f t="shared" si="2"/>
        <v>0</v>
      </c>
      <c r="K20" s="8" t="b">
        <f t="shared" si="2"/>
        <v>0</v>
      </c>
      <c r="L20" s="8" t="b">
        <f t="shared" si="3"/>
        <v>0</v>
      </c>
      <c r="M20" s="8" t="b">
        <f t="shared" si="4"/>
        <v>0</v>
      </c>
      <c r="N20" s="8" t="b">
        <f t="shared" si="4"/>
        <v>0</v>
      </c>
      <c r="O20" s="8" t="b">
        <f t="shared" si="4"/>
        <v>0</v>
      </c>
      <c r="P20" s="8" t="b">
        <f t="shared" si="5"/>
        <v>0</v>
      </c>
      <c r="Q20" s="16" t="str">
        <f t="shared" si="6"/>
        <v>36-40</v>
      </c>
      <c r="R20" s="16" t="str">
        <f t="shared" si="7"/>
        <v/>
      </c>
    </row>
    <row r="21" spans="1:18" x14ac:dyDescent="0.35">
      <c r="A21" s="5">
        <v>19</v>
      </c>
      <c r="B21" t="s">
        <v>0</v>
      </c>
      <c r="C21" t="s">
        <v>8</v>
      </c>
      <c r="D21" t="s">
        <v>2</v>
      </c>
      <c r="E21">
        <v>1</v>
      </c>
      <c r="F21">
        <v>1</v>
      </c>
      <c r="G21">
        <v>1</v>
      </c>
      <c r="H21" s="8">
        <f t="shared" si="1"/>
        <v>1</v>
      </c>
      <c r="I21" s="8" t="b">
        <f t="shared" si="2"/>
        <v>1</v>
      </c>
      <c r="J21" s="8" t="b">
        <f t="shared" si="2"/>
        <v>0</v>
      </c>
      <c r="K21" s="8" t="b">
        <f t="shared" si="2"/>
        <v>0</v>
      </c>
      <c r="L21" s="8" t="b">
        <f t="shared" si="3"/>
        <v>0</v>
      </c>
      <c r="M21" s="8" t="b">
        <f t="shared" si="4"/>
        <v>0</v>
      </c>
      <c r="N21" s="8" t="b">
        <f t="shared" si="4"/>
        <v>0</v>
      </c>
      <c r="O21" s="8" t="b">
        <f t="shared" si="4"/>
        <v>0</v>
      </c>
      <c r="P21" s="8" t="b">
        <f t="shared" si="5"/>
        <v>0</v>
      </c>
      <c r="Q21" s="16" t="str">
        <f t="shared" si="6"/>
        <v>36-40</v>
      </c>
      <c r="R21" s="16" t="str">
        <f t="shared" si="7"/>
        <v/>
      </c>
    </row>
    <row r="22" spans="1:18" x14ac:dyDescent="0.35">
      <c r="A22" s="5">
        <v>20</v>
      </c>
      <c r="B22" t="s">
        <v>6</v>
      </c>
      <c r="C22" t="s">
        <v>7</v>
      </c>
      <c r="D22" t="s">
        <v>2</v>
      </c>
      <c r="E22">
        <v>3</v>
      </c>
      <c r="F22">
        <v>3</v>
      </c>
      <c r="G22">
        <v>3</v>
      </c>
      <c r="H22" s="8">
        <f t="shared" si="1"/>
        <v>3</v>
      </c>
      <c r="I22" s="8" t="b">
        <f t="shared" si="2"/>
        <v>0</v>
      </c>
      <c r="J22" s="8" t="b">
        <f t="shared" si="2"/>
        <v>0</v>
      </c>
      <c r="K22" s="8" t="b">
        <f t="shared" si="2"/>
        <v>0</v>
      </c>
      <c r="L22" s="8" t="b">
        <f t="shared" si="3"/>
        <v>0</v>
      </c>
      <c r="M22" s="8" t="b">
        <f t="shared" si="4"/>
        <v>0</v>
      </c>
      <c r="N22" s="8" t="b">
        <f t="shared" si="4"/>
        <v>0</v>
      </c>
      <c r="O22" s="8" t="b">
        <f t="shared" si="4"/>
        <v>1</v>
      </c>
      <c r="P22" s="8" t="b">
        <f t="shared" si="5"/>
        <v>0</v>
      </c>
      <c r="Q22" s="16" t="str">
        <f t="shared" si="6"/>
        <v/>
      </c>
      <c r="R22" s="16" t="str">
        <f t="shared" si="7"/>
        <v>31-35</v>
      </c>
    </row>
    <row r="23" spans="1:18" x14ac:dyDescent="0.35">
      <c r="A23" s="5">
        <v>21</v>
      </c>
      <c r="B23" t="s">
        <v>6</v>
      </c>
      <c r="C23" t="s">
        <v>7</v>
      </c>
      <c r="D23" t="s">
        <v>12</v>
      </c>
      <c r="E23">
        <v>3</v>
      </c>
      <c r="F23">
        <v>3</v>
      </c>
      <c r="G23">
        <v>3</v>
      </c>
      <c r="H23" s="8">
        <f t="shared" si="1"/>
        <v>3</v>
      </c>
      <c r="I23" s="8" t="b">
        <f t="shared" si="2"/>
        <v>0</v>
      </c>
      <c r="J23" s="8" t="b">
        <f t="shared" si="2"/>
        <v>0</v>
      </c>
      <c r="K23" s="8" t="b">
        <f t="shared" si="2"/>
        <v>0</v>
      </c>
      <c r="L23" s="8" t="b">
        <f t="shared" si="3"/>
        <v>0</v>
      </c>
      <c r="M23" s="8" t="b">
        <f t="shared" si="4"/>
        <v>0</v>
      </c>
      <c r="N23" s="8" t="b">
        <f t="shared" si="4"/>
        <v>0</v>
      </c>
      <c r="O23" s="8" t="b">
        <f t="shared" si="4"/>
        <v>1</v>
      </c>
      <c r="P23" s="8" t="b">
        <f t="shared" si="5"/>
        <v>0</v>
      </c>
      <c r="Q23" s="16" t="str">
        <f t="shared" si="6"/>
        <v/>
      </c>
      <c r="R23" s="16" t="str">
        <f t="shared" si="7"/>
        <v>31-35</v>
      </c>
    </row>
    <row r="24" spans="1:18" x14ac:dyDescent="0.35">
      <c r="A24" s="5">
        <v>22</v>
      </c>
      <c r="B24" t="s">
        <v>6</v>
      </c>
      <c r="C24" t="s">
        <v>5</v>
      </c>
      <c r="D24" t="s">
        <v>2</v>
      </c>
      <c r="E24">
        <v>3</v>
      </c>
      <c r="F24">
        <v>3</v>
      </c>
      <c r="G24">
        <v>3</v>
      </c>
      <c r="H24" s="8">
        <f t="shared" si="1"/>
        <v>3</v>
      </c>
      <c r="I24" s="8" t="b">
        <f t="shared" si="2"/>
        <v>0</v>
      </c>
      <c r="J24" s="8" t="b">
        <f t="shared" si="2"/>
        <v>0</v>
      </c>
      <c r="K24" s="8" t="b">
        <f t="shared" si="2"/>
        <v>0</v>
      </c>
      <c r="L24" s="8" t="b">
        <f t="shared" si="3"/>
        <v>0</v>
      </c>
      <c r="M24" s="8" t="b">
        <f t="shared" si="4"/>
        <v>0</v>
      </c>
      <c r="N24" s="8" t="b">
        <f t="shared" si="4"/>
        <v>0</v>
      </c>
      <c r="O24" s="8" t="b">
        <f t="shared" si="4"/>
        <v>1</v>
      </c>
      <c r="P24" s="8" t="b">
        <f t="shared" si="5"/>
        <v>0</v>
      </c>
      <c r="Q24" s="16" t="str">
        <f t="shared" si="6"/>
        <v/>
      </c>
      <c r="R24" s="16" t="str">
        <f t="shared" si="7"/>
        <v>51-55</v>
      </c>
    </row>
    <row r="25" spans="1:18" x14ac:dyDescent="0.35">
      <c r="A25" s="5">
        <v>23</v>
      </c>
      <c r="B25" t="s">
        <v>6</v>
      </c>
      <c r="C25" t="s">
        <v>7</v>
      </c>
      <c r="D25" t="s">
        <v>12</v>
      </c>
      <c r="E25">
        <v>3</v>
      </c>
      <c r="F25">
        <v>3</v>
      </c>
      <c r="G25">
        <v>3</v>
      </c>
      <c r="H25" s="8">
        <f t="shared" si="1"/>
        <v>3</v>
      </c>
      <c r="I25" s="8" t="b">
        <f t="shared" si="2"/>
        <v>0</v>
      </c>
      <c r="J25" s="8" t="b">
        <f t="shared" si="2"/>
        <v>0</v>
      </c>
      <c r="K25" s="8" t="b">
        <f t="shared" si="2"/>
        <v>0</v>
      </c>
      <c r="L25" s="8" t="b">
        <f t="shared" si="3"/>
        <v>0</v>
      </c>
      <c r="M25" s="8" t="b">
        <f t="shared" si="4"/>
        <v>0</v>
      </c>
      <c r="N25" s="8" t="b">
        <f t="shared" si="4"/>
        <v>0</v>
      </c>
      <c r="O25" s="8" t="b">
        <f t="shared" si="4"/>
        <v>1</v>
      </c>
      <c r="P25" s="8" t="b">
        <f t="shared" si="5"/>
        <v>0</v>
      </c>
      <c r="Q25" s="16" t="str">
        <f t="shared" si="6"/>
        <v/>
      </c>
      <c r="R25" s="16" t="str">
        <f t="shared" si="7"/>
        <v>31-35</v>
      </c>
    </row>
    <row r="26" spans="1:18" x14ac:dyDescent="0.35">
      <c r="A26" s="5">
        <v>25</v>
      </c>
      <c r="B26" t="s">
        <v>6</v>
      </c>
      <c r="C26" t="s">
        <v>1</v>
      </c>
      <c r="D26" t="s">
        <v>2</v>
      </c>
      <c r="E26">
        <v>3</v>
      </c>
      <c r="F26">
        <v>3</v>
      </c>
      <c r="G26">
        <v>3</v>
      </c>
      <c r="H26" s="8">
        <f t="shared" si="1"/>
        <v>3</v>
      </c>
      <c r="I26" s="8" t="b">
        <f t="shared" si="2"/>
        <v>0</v>
      </c>
      <c r="J26" s="8" t="b">
        <f t="shared" si="2"/>
        <v>0</v>
      </c>
      <c r="K26" s="8" t="b">
        <f t="shared" si="2"/>
        <v>0</v>
      </c>
      <c r="L26" s="8" t="b">
        <f t="shared" si="3"/>
        <v>0</v>
      </c>
      <c r="M26" s="8" t="b">
        <f t="shared" si="4"/>
        <v>0</v>
      </c>
      <c r="N26" s="8" t="b">
        <f t="shared" si="4"/>
        <v>0</v>
      </c>
      <c r="O26" s="8" t="b">
        <f t="shared" si="4"/>
        <v>1</v>
      </c>
      <c r="P26" s="8" t="b">
        <f t="shared" si="5"/>
        <v>0</v>
      </c>
      <c r="Q26" s="16" t="str">
        <f t="shared" si="6"/>
        <v/>
      </c>
      <c r="R26" s="16" t="str">
        <f t="shared" si="7"/>
        <v>46-50</v>
      </c>
    </row>
    <row r="27" spans="1:18" x14ac:dyDescent="0.35">
      <c r="A27" s="5">
        <v>26</v>
      </c>
      <c r="B27" t="s">
        <v>6</v>
      </c>
      <c r="C27" t="s">
        <v>7</v>
      </c>
      <c r="D27" t="s">
        <v>2</v>
      </c>
      <c r="E27">
        <v>3</v>
      </c>
      <c r="F27">
        <v>3</v>
      </c>
      <c r="G27">
        <v>3</v>
      </c>
      <c r="H27" s="8">
        <f t="shared" si="1"/>
        <v>3</v>
      </c>
      <c r="I27" s="8" t="b">
        <f t="shared" si="2"/>
        <v>0</v>
      </c>
      <c r="J27" s="8" t="b">
        <f t="shared" si="2"/>
        <v>0</v>
      </c>
      <c r="K27" s="8" t="b">
        <f t="shared" si="2"/>
        <v>0</v>
      </c>
      <c r="L27" s="8" t="b">
        <f t="shared" si="3"/>
        <v>0</v>
      </c>
      <c r="M27" s="8" t="b">
        <f t="shared" si="4"/>
        <v>0</v>
      </c>
      <c r="N27" s="8" t="b">
        <f t="shared" si="4"/>
        <v>0</v>
      </c>
      <c r="O27" s="8" t="b">
        <f t="shared" si="4"/>
        <v>1</v>
      </c>
      <c r="P27" s="8" t="b">
        <f t="shared" si="5"/>
        <v>0</v>
      </c>
      <c r="Q27" s="16" t="str">
        <f t="shared" si="6"/>
        <v/>
      </c>
      <c r="R27" s="16" t="str">
        <f t="shared" si="7"/>
        <v>31-35</v>
      </c>
    </row>
    <row r="28" spans="1:18" x14ac:dyDescent="0.35">
      <c r="A28" s="5">
        <v>27</v>
      </c>
      <c r="B28" t="s">
        <v>0</v>
      </c>
      <c r="C28" t="s">
        <v>15</v>
      </c>
      <c r="D28" t="s">
        <v>12</v>
      </c>
      <c r="E28">
        <v>3</v>
      </c>
      <c r="F28">
        <v>3</v>
      </c>
      <c r="G28">
        <v>3</v>
      </c>
      <c r="H28" s="8">
        <f t="shared" si="1"/>
        <v>3</v>
      </c>
      <c r="I28" s="8" t="b">
        <f t="shared" si="2"/>
        <v>0</v>
      </c>
      <c r="J28" s="8" t="b">
        <f t="shared" si="2"/>
        <v>0</v>
      </c>
      <c r="K28" s="8" t="b">
        <f t="shared" si="2"/>
        <v>1</v>
      </c>
      <c r="L28" s="8" t="b">
        <f t="shared" si="3"/>
        <v>0</v>
      </c>
      <c r="M28" s="8" t="b">
        <f t="shared" si="4"/>
        <v>0</v>
      </c>
      <c r="N28" s="8" t="b">
        <f t="shared" si="4"/>
        <v>0</v>
      </c>
      <c r="O28" s="8" t="b">
        <f t="shared" si="4"/>
        <v>0</v>
      </c>
      <c r="P28" s="8" t="b">
        <f t="shared" si="5"/>
        <v>0</v>
      </c>
      <c r="Q28" s="16" t="str">
        <f t="shared" si="6"/>
        <v>66-70</v>
      </c>
      <c r="R28" s="16" t="str">
        <f t="shared" si="7"/>
        <v/>
      </c>
    </row>
    <row r="29" spans="1:18" x14ac:dyDescent="0.35">
      <c r="A29" s="5">
        <v>28</v>
      </c>
      <c r="B29" t="s">
        <v>0</v>
      </c>
      <c r="C29" t="s">
        <v>15</v>
      </c>
      <c r="D29" t="s">
        <v>12</v>
      </c>
      <c r="E29">
        <v>3</v>
      </c>
      <c r="F29">
        <v>3</v>
      </c>
      <c r="G29">
        <v>3</v>
      </c>
      <c r="H29" s="8">
        <f t="shared" si="1"/>
        <v>3</v>
      </c>
      <c r="I29" s="8" t="b">
        <f t="shared" si="2"/>
        <v>0</v>
      </c>
      <c r="J29" s="8" t="b">
        <f t="shared" si="2"/>
        <v>0</v>
      </c>
      <c r="K29" s="8" t="b">
        <f t="shared" si="2"/>
        <v>1</v>
      </c>
      <c r="L29" s="8" t="b">
        <f t="shared" si="3"/>
        <v>0</v>
      </c>
      <c r="M29" s="8" t="b">
        <f t="shared" si="4"/>
        <v>0</v>
      </c>
      <c r="N29" s="8" t="b">
        <f t="shared" si="4"/>
        <v>0</v>
      </c>
      <c r="O29" s="8" t="b">
        <f t="shared" si="4"/>
        <v>0</v>
      </c>
      <c r="P29" s="8" t="b">
        <f t="shared" si="5"/>
        <v>0</v>
      </c>
      <c r="Q29" s="16" t="str">
        <f t="shared" si="6"/>
        <v>66-70</v>
      </c>
      <c r="R29" s="16" t="str">
        <f t="shared" si="7"/>
        <v/>
      </c>
    </row>
    <row r="30" spans="1:18" x14ac:dyDescent="0.35">
      <c r="A30" s="5">
        <v>29</v>
      </c>
      <c r="B30" t="s">
        <v>0</v>
      </c>
      <c r="C30" t="s">
        <v>11</v>
      </c>
      <c r="D30" t="s">
        <v>12</v>
      </c>
      <c r="E30">
        <v>3</v>
      </c>
      <c r="F30">
        <v>3</v>
      </c>
      <c r="G30">
        <v>3</v>
      </c>
      <c r="H30" s="8">
        <f t="shared" si="1"/>
        <v>3</v>
      </c>
      <c r="I30" s="8" t="b">
        <f t="shared" si="2"/>
        <v>0</v>
      </c>
      <c r="J30" s="8" t="b">
        <f t="shared" si="2"/>
        <v>0</v>
      </c>
      <c r="K30" s="8" t="b">
        <f t="shared" si="2"/>
        <v>1</v>
      </c>
      <c r="L30" s="8" t="b">
        <f t="shared" si="3"/>
        <v>0</v>
      </c>
      <c r="M30" s="8" t="b">
        <f t="shared" si="4"/>
        <v>0</v>
      </c>
      <c r="N30" s="8" t="b">
        <f t="shared" si="4"/>
        <v>0</v>
      </c>
      <c r="O30" s="8" t="b">
        <f t="shared" si="4"/>
        <v>0</v>
      </c>
      <c r="P30" s="8" t="b">
        <f t="shared" si="5"/>
        <v>0</v>
      </c>
      <c r="Q30" s="16" t="str">
        <f t="shared" si="6"/>
        <v>41-45</v>
      </c>
      <c r="R30" s="16" t="str">
        <f t="shared" si="7"/>
        <v/>
      </c>
    </row>
    <row r="31" spans="1:18" x14ac:dyDescent="0.35">
      <c r="A31" s="5">
        <v>31</v>
      </c>
      <c r="B31" t="s">
        <v>0</v>
      </c>
      <c r="C31" t="s">
        <v>7</v>
      </c>
      <c r="D31" t="s">
        <v>2</v>
      </c>
      <c r="E31">
        <v>3</v>
      </c>
      <c r="F31">
        <v>3</v>
      </c>
      <c r="G31">
        <v>3</v>
      </c>
      <c r="H31" s="8">
        <f t="shared" si="1"/>
        <v>3</v>
      </c>
      <c r="I31" s="8" t="b">
        <f t="shared" si="2"/>
        <v>0</v>
      </c>
      <c r="J31" s="8" t="b">
        <f t="shared" si="2"/>
        <v>0</v>
      </c>
      <c r="K31" s="8" t="b">
        <f t="shared" si="2"/>
        <v>1</v>
      </c>
      <c r="L31" s="8" t="b">
        <f t="shared" si="3"/>
        <v>0</v>
      </c>
      <c r="M31" s="8" t="b">
        <f t="shared" si="4"/>
        <v>0</v>
      </c>
      <c r="N31" s="8" t="b">
        <f t="shared" si="4"/>
        <v>0</v>
      </c>
      <c r="O31" s="8" t="b">
        <f t="shared" si="4"/>
        <v>0</v>
      </c>
      <c r="P31" s="8" t="b">
        <f t="shared" si="5"/>
        <v>0</v>
      </c>
      <c r="Q31" s="16" t="str">
        <f t="shared" si="6"/>
        <v>31-35</v>
      </c>
      <c r="R31" s="16" t="str">
        <f t="shared" si="7"/>
        <v/>
      </c>
    </row>
    <row r="32" spans="1:18" x14ac:dyDescent="0.35">
      <c r="A32" s="5">
        <v>32</v>
      </c>
      <c r="B32" t="s">
        <v>0</v>
      </c>
      <c r="C32" t="s">
        <v>8</v>
      </c>
      <c r="D32" t="s">
        <v>2</v>
      </c>
      <c r="E32">
        <v>3</v>
      </c>
      <c r="F32">
        <v>3</v>
      </c>
      <c r="G32">
        <v>3</v>
      </c>
      <c r="H32" s="8">
        <f t="shared" si="1"/>
        <v>3</v>
      </c>
      <c r="I32" s="8" t="b">
        <f t="shared" si="2"/>
        <v>0</v>
      </c>
      <c r="J32" s="8" t="b">
        <f t="shared" si="2"/>
        <v>0</v>
      </c>
      <c r="K32" s="8" t="b">
        <f t="shared" si="2"/>
        <v>1</v>
      </c>
      <c r="L32" s="8" t="b">
        <f t="shared" si="3"/>
        <v>0</v>
      </c>
      <c r="M32" s="8" t="b">
        <f t="shared" si="4"/>
        <v>0</v>
      </c>
      <c r="N32" s="8" t="b">
        <f t="shared" si="4"/>
        <v>0</v>
      </c>
      <c r="O32" s="8" t="b">
        <f t="shared" si="4"/>
        <v>0</v>
      </c>
      <c r="P32" s="8" t="b">
        <f t="shared" si="5"/>
        <v>0</v>
      </c>
      <c r="Q32" s="16" t="str">
        <f t="shared" si="6"/>
        <v>36-40</v>
      </c>
      <c r="R32" s="16" t="str">
        <f t="shared" si="7"/>
        <v/>
      </c>
    </row>
    <row r="33" spans="1:18" x14ac:dyDescent="0.35">
      <c r="A33" s="12">
        <v>33</v>
      </c>
      <c r="B33" t="s">
        <v>0</v>
      </c>
      <c r="C33" t="s">
        <v>11</v>
      </c>
      <c r="D33" t="s">
        <v>2</v>
      </c>
      <c r="E33">
        <v>2</v>
      </c>
      <c r="F33">
        <v>2</v>
      </c>
      <c r="G33">
        <v>2</v>
      </c>
      <c r="H33" s="8">
        <f t="shared" si="1"/>
        <v>2</v>
      </c>
      <c r="I33" s="8" t="b">
        <f t="shared" si="2"/>
        <v>0</v>
      </c>
      <c r="J33" s="8" t="b">
        <f t="shared" si="2"/>
        <v>1</v>
      </c>
      <c r="K33" s="8" t="b">
        <f t="shared" si="2"/>
        <v>0</v>
      </c>
      <c r="L33" s="8" t="b">
        <f t="shared" si="3"/>
        <v>0</v>
      </c>
      <c r="M33" s="8" t="b">
        <f t="shared" si="4"/>
        <v>0</v>
      </c>
      <c r="N33" s="8" t="b">
        <f t="shared" si="4"/>
        <v>0</v>
      </c>
      <c r="O33" s="8" t="b">
        <f t="shared" si="4"/>
        <v>0</v>
      </c>
      <c r="P33" s="8" t="b">
        <f t="shared" si="5"/>
        <v>0</v>
      </c>
      <c r="Q33" s="16" t="str">
        <f t="shared" si="6"/>
        <v>41-45</v>
      </c>
      <c r="R33" s="16" t="str">
        <f t="shared" si="7"/>
        <v/>
      </c>
    </row>
    <row r="34" spans="1:18" x14ac:dyDescent="0.35">
      <c r="A34" s="5">
        <v>34</v>
      </c>
      <c r="B34" t="s">
        <v>0</v>
      </c>
      <c r="C34" t="s">
        <v>1</v>
      </c>
      <c r="D34" t="s">
        <v>2</v>
      </c>
      <c r="E34">
        <v>1</v>
      </c>
      <c r="F34">
        <v>1</v>
      </c>
      <c r="G34">
        <v>1</v>
      </c>
      <c r="H34" s="8">
        <f t="shared" si="1"/>
        <v>1</v>
      </c>
      <c r="I34" s="8" t="b">
        <f t="shared" si="2"/>
        <v>1</v>
      </c>
      <c r="J34" s="8" t="b">
        <f t="shared" si="2"/>
        <v>0</v>
      </c>
      <c r="K34" s="8" t="b">
        <f t="shared" si="2"/>
        <v>0</v>
      </c>
      <c r="L34" s="8" t="b">
        <f t="shared" si="3"/>
        <v>0</v>
      </c>
      <c r="M34" s="8" t="b">
        <f t="shared" si="4"/>
        <v>0</v>
      </c>
      <c r="N34" s="8" t="b">
        <f t="shared" si="4"/>
        <v>0</v>
      </c>
      <c r="O34" s="8" t="b">
        <f t="shared" si="4"/>
        <v>0</v>
      </c>
      <c r="P34" s="8" t="b">
        <f t="shared" si="5"/>
        <v>0</v>
      </c>
      <c r="Q34" s="16" t="str">
        <f t="shared" si="6"/>
        <v>46-50</v>
      </c>
      <c r="R34" s="16" t="str">
        <f t="shared" si="7"/>
        <v/>
      </c>
    </row>
    <row r="35" spans="1:18" x14ac:dyDescent="0.35">
      <c r="A35" s="5">
        <v>35</v>
      </c>
      <c r="B35" t="s">
        <v>0</v>
      </c>
      <c r="C35" t="s">
        <v>5</v>
      </c>
      <c r="D35" t="s">
        <v>14</v>
      </c>
      <c r="E35">
        <v>1</v>
      </c>
      <c r="F35">
        <v>1</v>
      </c>
      <c r="G35">
        <v>1</v>
      </c>
      <c r="H35" s="8">
        <f t="shared" si="1"/>
        <v>1</v>
      </c>
      <c r="I35" s="8" t="b">
        <f t="shared" si="2"/>
        <v>1</v>
      </c>
      <c r="J35" s="8" t="b">
        <f t="shared" si="2"/>
        <v>0</v>
      </c>
      <c r="K35" s="8" t="b">
        <f t="shared" si="2"/>
        <v>0</v>
      </c>
      <c r="L35" s="8" t="b">
        <f t="shared" si="3"/>
        <v>0</v>
      </c>
      <c r="M35" s="8" t="b">
        <f t="shared" si="4"/>
        <v>0</v>
      </c>
      <c r="N35" s="8" t="b">
        <f t="shared" si="4"/>
        <v>0</v>
      </c>
      <c r="O35" s="8" t="b">
        <f t="shared" si="4"/>
        <v>0</v>
      </c>
      <c r="P35" s="8" t="b">
        <f t="shared" si="5"/>
        <v>0</v>
      </c>
      <c r="Q35" s="16" t="str">
        <f t="shared" si="6"/>
        <v>51-55</v>
      </c>
      <c r="R35" s="16" t="str">
        <f t="shared" si="7"/>
        <v/>
      </c>
    </row>
    <row r="36" spans="1:18" x14ac:dyDescent="0.35">
      <c r="A36" s="5">
        <v>36</v>
      </c>
      <c r="B36" t="s">
        <v>6</v>
      </c>
      <c r="C36" t="s">
        <v>8</v>
      </c>
      <c r="D36" t="s">
        <v>2</v>
      </c>
      <c r="E36">
        <v>3</v>
      </c>
      <c r="F36">
        <v>3</v>
      </c>
      <c r="G36">
        <v>3</v>
      </c>
      <c r="H36" s="8">
        <f t="shared" si="1"/>
        <v>3</v>
      </c>
      <c r="I36" s="8" t="b">
        <f t="shared" si="2"/>
        <v>0</v>
      </c>
      <c r="J36" s="8" t="b">
        <f t="shared" si="2"/>
        <v>0</v>
      </c>
      <c r="K36" s="8" t="b">
        <f t="shared" si="2"/>
        <v>0</v>
      </c>
      <c r="L36" s="8" t="b">
        <f t="shared" si="3"/>
        <v>0</v>
      </c>
      <c r="M36" s="8" t="b">
        <f t="shared" si="4"/>
        <v>0</v>
      </c>
      <c r="N36" s="8" t="b">
        <f t="shared" si="4"/>
        <v>0</v>
      </c>
      <c r="O36" s="8" t="b">
        <f t="shared" si="4"/>
        <v>1</v>
      </c>
      <c r="P36" s="8" t="b">
        <f t="shared" si="5"/>
        <v>0</v>
      </c>
      <c r="Q36" s="16" t="str">
        <f t="shared" si="6"/>
        <v/>
      </c>
      <c r="R36" s="16" t="str">
        <f t="shared" si="7"/>
        <v>36-40</v>
      </c>
    </row>
    <row r="37" spans="1:18" x14ac:dyDescent="0.35">
      <c r="A37" s="5">
        <v>37</v>
      </c>
      <c r="B37" t="s">
        <v>6</v>
      </c>
      <c r="C37" t="s">
        <v>5</v>
      </c>
      <c r="D37" t="s">
        <v>16</v>
      </c>
      <c r="E37">
        <v>3</v>
      </c>
      <c r="F37">
        <v>3</v>
      </c>
      <c r="G37">
        <v>3</v>
      </c>
      <c r="H37" s="8">
        <f t="shared" si="1"/>
        <v>3</v>
      </c>
      <c r="I37" s="8" t="b">
        <f t="shared" si="2"/>
        <v>0</v>
      </c>
      <c r="J37" s="8" t="b">
        <f t="shared" si="2"/>
        <v>0</v>
      </c>
      <c r="K37" s="8" t="b">
        <f t="shared" si="2"/>
        <v>0</v>
      </c>
      <c r="L37" s="8" t="b">
        <f t="shared" si="3"/>
        <v>0</v>
      </c>
      <c r="M37" s="8" t="b">
        <f t="shared" si="4"/>
        <v>0</v>
      </c>
      <c r="N37" s="8" t="b">
        <f t="shared" si="4"/>
        <v>0</v>
      </c>
      <c r="O37" s="8" t="b">
        <f t="shared" si="4"/>
        <v>1</v>
      </c>
      <c r="P37" s="8" t="b">
        <f t="shared" si="5"/>
        <v>0</v>
      </c>
      <c r="Q37" s="16" t="str">
        <f t="shared" si="6"/>
        <v/>
      </c>
      <c r="R37" s="16" t="str">
        <f t="shared" si="7"/>
        <v>51-55</v>
      </c>
    </row>
    <row r="38" spans="1:18" x14ac:dyDescent="0.35">
      <c r="A38" s="5">
        <v>38</v>
      </c>
      <c r="B38" t="s">
        <v>6</v>
      </c>
      <c r="C38" t="s">
        <v>11</v>
      </c>
      <c r="D38" t="s">
        <v>2</v>
      </c>
      <c r="E38">
        <v>3</v>
      </c>
      <c r="F38">
        <v>3</v>
      </c>
      <c r="G38">
        <v>3</v>
      </c>
      <c r="H38" s="8">
        <f t="shared" si="1"/>
        <v>3</v>
      </c>
      <c r="I38" s="8" t="b">
        <f t="shared" si="2"/>
        <v>0</v>
      </c>
      <c r="J38" s="8" t="b">
        <f t="shared" si="2"/>
        <v>0</v>
      </c>
      <c r="K38" s="8" t="b">
        <f t="shared" si="2"/>
        <v>0</v>
      </c>
      <c r="L38" s="8" t="b">
        <f t="shared" si="3"/>
        <v>0</v>
      </c>
      <c r="M38" s="8" t="b">
        <f t="shared" si="4"/>
        <v>0</v>
      </c>
      <c r="N38" s="8" t="b">
        <f t="shared" si="4"/>
        <v>0</v>
      </c>
      <c r="O38" s="8" t="b">
        <f t="shared" si="4"/>
        <v>1</v>
      </c>
      <c r="P38" s="8" t="b">
        <f t="shared" si="5"/>
        <v>0</v>
      </c>
      <c r="Q38" s="16" t="str">
        <f t="shared" si="6"/>
        <v/>
      </c>
      <c r="R38" s="16" t="str">
        <f t="shared" si="7"/>
        <v>41-45</v>
      </c>
    </row>
    <row r="39" spans="1:18" x14ac:dyDescent="0.35">
      <c r="A39" s="5">
        <v>39</v>
      </c>
      <c r="B39" t="s">
        <v>6</v>
      </c>
      <c r="C39" t="s">
        <v>1</v>
      </c>
      <c r="D39" t="s">
        <v>2</v>
      </c>
      <c r="E39">
        <v>3</v>
      </c>
      <c r="F39">
        <v>3</v>
      </c>
      <c r="G39">
        <v>3</v>
      </c>
      <c r="H39" s="8">
        <f t="shared" si="1"/>
        <v>3</v>
      </c>
      <c r="I39" s="8" t="b">
        <f t="shared" si="2"/>
        <v>0</v>
      </c>
      <c r="J39" s="8" t="b">
        <f t="shared" si="2"/>
        <v>0</v>
      </c>
      <c r="K39" s="8" t="b">
        <f t="shared" si="2"/>
        <v>0</v>
      </c>
      <c r="L39" s="8" t="b">
        <f t="shared" si="3"/>
        <v>0</v>
      </c>
      <c r="M39" s="8" t="b">
        <f t="shared" si="4"/>
        <v>0</v>
      </c>
      <c r="N39" s="8" t="b">
        <f t="shared" si="4"/>
        <v>0</v>
      </c>
      <c r="O39" s="8" t="b">
        <f t="shared" si="4"/>
        <v>1</v>
      </c>
      <c r="P39" s="8" t="b">
        <f t="shared" si="5"/>
        <v>0</v>
      </c>
      <c r="Q39" s="16" t="str">
        <f t="shared" si="6"/>
        <v/>
      </c>
      <c r="R39" s="16" t="str">
        <f t="shared" si="7"/>
        <v>46-50</v>
      </c>
    </row>
    <row r="40" spans="1:18" x14ac:dyDescent="0.35">
      <c r="A40" s="5">
        <v>40</v>
      </c>
      <c r="B40" t="s">
        <v>6</v>
      </c>
      <c r="C40" t="s">
        <v>5</v>
      </c>
      <c r="D40" t="s">
        <v>14</v>
      </c>
      <c r="E40">
        <v>3</v>
      </c>
      <c r="F40">
        <v>3</v>
      </c>
      <c r="G40">
        <v>3</v>
      </c>
      <c r="H40" s="8">
        <f t="shared" si="1"/>
        <v>3</v>
      </c>
      <c r="I40" s="8" t="b">
        <f t="shared" si="2"/>
        <v>0</v>
      </c>
      <c r="J40" s="8" t="b">
        <f t="shared" si="2"/>
        <v>0</v>
      </c>
      <c r="K40" s="8" t="b">
        <f t="shared" si="2"/>
        <v>0</v>
      </c>
      <c r="L40" s="8" t="b">
        <f t="shared" si="3"/>
        <v>0</v>
      </c>
      <c r="M40" s="8" t="b">
        <f t="shared" si="4"/>
        <v>0</v>
      </c>
      <c r="N40" s="8" t="b">
        <f t="shared" si="4"/>
        <v>0</v>
      </c>
      <c r="O40" s="8" t="b">
        <f t="shared" si="4"/>
        <v>1</v>
      </c>
      <c r="P40" s="8" t="b">
        <f t="shared" si="5"/>
        <v>0</v>
      </c>
      <c r="Q40" s="16" t="str">
        <f t="shared" si="6"/>
        <v/>
      </c>
      <c r="R40" s="16" t="str">
        <f t="shared" si="7"/>
        <v>51-55</v>
      </c>
    </row>
    <row r="41" spans="1:18" x14ac:dyDescent="0.35">
      <c r="A41" s="5">
        <v>41</v>
      </c>
      <c r="B41" t="s">
        <v>0</v>
      </c>
      <c r="C41" t="s">
        <v>8</v>
      </c>
      <c r="D41" t="s">
        <v>2</v>
      </c>
      <c r="E41">
        <v>3</v>
      </c>
      <c r="F41">
        <v>3</v>
      </c>
      <c r="G41">
        <v>3</v>
      </c>
      <c r="H41" s="8">
        <f t="shared" si="1"/>
        <v>3</v>
      </c>
      <c r="I41" s="8" t="b">
        <f t="shared" si="2"/>
        <v>0</v>
      </c>
      <c r="J41" s="8" t="b">
        <f t="shared" si="2"/>
        <v>0</v>
      </c>
      <c r="K41" s="8" t="b">
        <f t="shared" si="2"/>
        <v>1</v>
      </c>
      <c r="L41" s="8" t="b">
        <f t="shared" si="3"/>
        <v>0</v>
      </c>
      <c r="M41" s="8" t="b">
        <f t="shared" si="4"/>
        <v>0</v>
      </c>
      <c r="N41" s="8" t="b">
        <f t="shared" si="4"/>
        <v>0</v>
      </c>
      <c r="O41" s="8" t="b">
        <f t="shared" si="4"/>
        <v>0</v>
      </c>
      <c r="P41" s="8" t="b">
        <f t="shared" si="5"/>
        <v>0</v>
      </c>
      <c r="Q41" s="16" t="str">
        <f t="shared" si="6"/>
        <v>36-40</v>
      </c>
      <c r="R41" s="16" t="str">
        <f t="shared" si="7"/>
        <v/>
      </c>
    </row>
    <row r="42" spans="1:18" x14ac:dyDescent="0.35">
      <c r="A42" s="5">
        <v>42</v>
      </c>
      <c r="B42" t="s">
        <v>6</v>
      </c>
      <c r="C42" t="s">
        <v>11</v>
      </c>
      <c r="D42" t="s">
        <v>2</v>
      </c>
      <c r="E42">
        <v>3</v>
      </c>
      <c r="F42">
        <v>3</v>
      </c>
      <c r="G42">
        <v>3</v>
      </c>
      <c r="H42" s="8">
        <f t="shared" si="1"/>
        <v>3</v>
      </c>
      <c r="I42" s="8" t="b">
        <f t="shared" si="2"/>
        <v>0</v>
      </c>
      <c r="J42" s="8" t="b">
        <f t="shared" si="2"/>
        <v>0</v>
      </c>
      <c r="K42" s="8" t="b">
        <f t="shared" si="2"/>
        <v>0</v>
      </c>
      <c r="L42" s="8" t="b">
        <f t="shared" si="3"/>
        <v>0</v>
      </c>
      <c r="M42" s="8" t="b">
        <f t="shared" si="4"/>
        <v>0</v>
      </c>
      <c r="N42" s="8" t="b">
        <f t="shared" si="4"/>
        <v>0</v>
      </c>
      <c r="O42" s="8" t="b">
        <f t="shared" si="4"/>
        <v>1</v>
      </c>
      <c r="P42" s="8" t="b">
        <f t="shared" si="5"/>
        <v>0</v>
      </c>
      <c r="Q42" s="16" t="str">
        <f t="shared" si="6"/>
        <v/>
      </c>
      <c r="R42" s="16" t="str">
        <f t="shared" si="7"/>
        <v>41-45</v>
      </c>
    </row>
    <row r="43" spans="1:18" x14ac:dyDescent="0.35">
      <c r="A43" s="5">
        <v>43</v>
      </c>
      <c r="B43" t="s">
        <v>6</v>
      </c>
      <c r="C43" t="s">
        <v>11</v>
      </c>
      <c r="D43" t="s">
        <v>14</v>
      </c>
      <c r="E43">
        <v>3</v>
      </c>
      <c r="F43">
        <v>3</v>
      </c>
      <c r="G43">
        <v>3</v>
      </c>
      <c r="H43" s="8">
        <f t="shared" si="1"/>
        <v>3</v>
      </c>
      <c r="I43" s="8" t="b">
        <f t="shared" si="2"/>
        <v>0</v>
      </c>
      <c r="J43" s="8" t="b">
        <f t="shared" si="2"/>
        <v>0</v>
      </c>
      <c r="K43" s="8" t="b">
        <f t="shared" si="2"/>
        <v>0</v>
      </c>
      <c r="L43" s="8" t="b">
        <f t="shared" si="3"/>
        <v>0</v>
      </c>
      <c r="M43" s="8" t="b">
        <f t="shared" si="4"/>
        <v>0</v>
      </c>
      <c r="N43" s="8" t="b">
        <f t="shared" si="4"/>
        <v>0</v>
      </c>
      <c r="O43" s="8" t="b">
        <f t="shared" si="4"/>
        <v>1</v>
      </c>
      <c r="P43" s="8" t="b">
        <f t="shared" si="5"/>
        <v>0</v>
      </c>
      <c r="Q43" s="16" t="str">
        <f t="shared" si="6"/>
        <v/>
      </c>
      <c r="R43" s="16" t="str">
        <f t="shared" si="7"/>
        <v>41-45</v>
      </c>
    </row>
    <row r="44" spans="1:18" x14ac:dyDescent="0.35">
      <c r="A44" s="5">
        <v>44</v>
      </c>
      <c r="B44" t="s">
        <v>6</v>
      </c>
      <c r="C44" t="s">
        <v>8</v>
      </c>
      <c r="D44" t="s">
        <v>17</v>
      </c>
      <c r="E44">
        <v>3</v>
      </c>
      <c r="F44">
        <v>3</v>
      </c>
      <c r="G44">
        <v>3</v>
      </c>
      <c r="H44" s="8">
        <f t="shared" si="1"/>
        <v>3</v>
      </c>
      <c r="I44" s="8" t="b">
        <f t="shared" si="2"/>
        <v>0</v>
      </c>
      <c r="J44" s="8" t="b">
        <f t="shared" si="2"/>
        <v>0</v>
      </c>
      <c r="K44" s="8" t="b">
        <f t="shared" si="2"/>
        <v>0</v>
      </c>
      <c r="L44" s="8" t="b">
        <f t="shared" si="3"/>
        <v>0</v>
      </c>
      <c r="M44" s="8" t="b">
        <f t="shared" si="4"/>
        <v>0</v>
      </c>
      <c r="N44" s="8" t="b">
        <f t="shared" si="4"/>
        <v>0</v>
      </c>
      <c r="O44" s="8" t="b">
        <f t="shared" si="4"/>
        <v>1</v>
      </c>
      <c r="P44" s="8" t="b">
        <f t="shared" si="5"/>
        <v>0</v>
      </c>
      <c r="Q44" s="16" t="str">
        <f t="shared" si="6"/>
        <v/>
      </c>
      <c r="R44" s="16" t="str">
        <f t="shared" si="7"/>
        <v>36-40</v>
      </c>
    </row>
    <row r="45" spans="1:18" x14ac:dyDescent="0.35">
      <c r="A45" s="5">
        <v>45</v>
      </c>
      <c r="B45" t="s">
        <v>6</v>
      </c>
      <c r="C45" t="s">
        <v>8</v>
      </c>
      <c r="D45" t="s">
        <v>14</v>
      </c>
      <c r="E45">
        <v>3</v>
      </c>
      <c r="F45">
        <v>3</v>
      </c>
      <c r="G45">
        <v>3</v>
      </c>
      <c r="H45" s="8">
        <f t="shared" si="1"/>
        <v>3</v>
      </c>
      <c r="I45" s="8" t="b">
        <f t="shared" si="2"/>
        <v>0</v>
      </c>
      <c r="J45" s="8" t="b">
        <f t="shared" si="2"/>
        <v>0</v>
      </c>
      <c r="K45" s="8" t="b">
        <f t="shared" si="2"/>
        <v>0</v>
      </c>
      <c r="L45" s="8" t="b">
        <f t="shared" si="3"/>
        <v>0</v>
      </c>
      <c r="M45" s="8" t="b">
        <f t="shared" si="4"/>
        <v>0</v>
      </c>
      <c r="N45" s="8" t="b">
        <f t="shared" si="4"/>
        <v>0</v>
      </c>
      <c r="O45" s="8" t="b">
        <f t="shared" si="4"/>
        <v>1</v>
      </c>
      <c r="P45" s="8" t="b">
        <f t="shared" si="5"/>
        <v>0</v>
      </c>
      <c r="Q45" s="16" t="str">
        <f t="shared" si="6"/>
        <v/>
      </c>
      <c r="R45" s="16" t="str">
        <f t="shared" si="7"/>
        <v>36-40</v>
      </c>
    </row>
    <row r="46" spans="1:18" x14ac:dyDescent="0.35">
      <c r="A46" s="12">
        <v>46</v>
      </c>
      <c r="B46" t="s">
        <v>6</v>
      </c>
      <c r="C46" t="s">
        <v>8</v>
      </c>
      <c r="D46" t="s">
        <v>2</v>
      </c>
      <c r="E46">
        <v>3</v>
      </c>
      <c r="F46">
        <v>3</v>
      </c>
      <c r="G46">
        <v>3</v>
      </c>
      <c r="H46" s="8">
        <f t="shared" si="1"/>
        <v>3</v>
      </c>
      <c r="I46" s="8" t="b">
        <f t="shared" si="2"/>
        <v>0</v>
      </c>
      <c r="J46" s="8" t="b">
        <f t="shared" si="2"/>
        <v>0</v>
      </c>
      <c r="K46" s="8" t="b">
        <f t="shared" si="2"/>
        <v>0</v>
      </c>
      <c r="L46" s="8" t="b">
        <f t="shared" si="3"/>
        <v>0</v>
      </c>
      <c r="M46" s="8" t="b">
        <f t="shared" si="4"/>
        <v>0</v>
      </c>
      <c r="N46" s="8" t="b">
        <f t="shared" si="4"/>
        <v>0</v>
      </c>
      <c r="O46" s="8" t="b">
        <f t="shared" si="4"/>
        <v>1</v>
      </c>
      <c r="P46" s="8" t="b">
        <f t="shared" si="5"/>
        <v>0</v>
      </c>
      <c r="Q46" s="16" t="str">
        <f t="shared" si="6"/>
        <v/>
      </c>
      <c r="R46" s="16" t="str">
        <f t="shared" si="7"/>
        <v>36-40</v>
      </c>
    </row>
    <row r="47" spans="1:18" x14ac:dyDescent="0.35">
      <c r="A47" s="5">
        <v>47</v>
      </c>
      <c r="B47" t="s">
        <v>6</v>
      </c>
      <c r="C47" t="s">
        <v>11</v>
      </c>
      <c r="D47" t="s">
        <v>2</v>
      </c>
      <c r="E47">
        <v>3</v>
      </c>
      <c r="F47">
        <v>3</v>
      </c>
      <c r="G47">
        <v>3</v>
      </c>
      <c r="H47" s="8">
        <f t="shared" si="1"/>
        <v>3</v>
      </c>
      <c r="I47" s="8" t="b">
        <f t="shared" si="2"/>
        <v>0</v>
      </c>
      <c r="J47" s="8" t="b">
        <f t="shared" si="2"/>
        <v>0</v>
      </c>
      <c r="K47" s="8" t="b">
        <f t="shared" si="2"/>
        <v>0</v>
      </c>
      <c r="L47" s="8" t="b">
        <f t="shared" si="3"/>
        <v>0</v>
      </c>
      <c r="M47" s="8" t="b">
        <f t="shared" si="4"/>
        <v>0</v>
      </c>
      <c r="N47" s="8" t="b">
        <f t="shared" si="4"/>
        <v>0</v>
      </c>
      <c r="O47" s="8" t="b">
        <f t="shared" si="4"/>
        <v>1</v>
      </c>
      <c r="P47" s="8" t="b">
        <f t="shared" si="5"/>
        <v>0</v>
      </c>
      <c r="Q47" s="16" t="str">
        <f t="shared" si="6"/>
        <v/>
      </c>
      <c r="R47" s="16" t="str">
        <f t="shared" si="7"/>
        <v>41-45</v>
      </c>
    </row>
    <row r="48" spans="1:18" x14ac:dyDescent="0.35">
      <c r="A48" s="5">
        <v>48</v>
      </c>
      <c r="B48" t="s">
        <v>0</v>
      </c>
      <c r="C48" t="s">
        <v>11</v>
      </c>
      <c r="D48" t="s">
        <v>2</v>
      </c>
      <c r="E48">
        <v>3</v>
      </c>
      <c r="F48">
        <v>3</v>
      </c>
      <c r="G48">
        <v>3</v>
      </c>
      <c r="H48" s="8">
        <f t="shared" si="1"/>
        <v>3</v>
      </c>
      <c r="I48" s="8" t="b">
        <f t="shared" si="2"/>
        <v>0</v>
      </c>
      <c r="J48" s="8" t="b">
        <f t="shared" si="2"/>
        <v>0</v>
      </c>
      <c r="K48" s="8" t="b">
        <f t="shared" si="2"/>
        <v>1</v>
      </c>
      <c r="L48" s="8" t="b">
        <f t="shared" si="3"/>
        <v>0</v>
      </c>
      <c r="M48" s="8" t="b">
        <f t="shared" si="4"/>
        <v>0</v>
      </c>
      <c r="N48" s="8" t="b">
        <f t="shared" si="4"/>
        <v>0</v>
      </c>
      <c r="O48" s="8" t="b">
        <f t="shared" si="4"/>
        <v>0</v>
      </c>
      <c r="P48" s="8" t="b">
        <f t="shared" si="5"/>
        <v>0</v>
      </c>
      <c r="Q48" s="16" t="str">
        <f t="shared" si="6"/>
        <v>41-45</v>
      </c>
      <c r="R48" s="16" t="str">
        <f t="shared" si="7"/>
        <v/>
      </c>
    </row>
    <row r="49" spans="1:18" x14ac:dyDescent="0.35">
      <c r="A49" s="5">
        <v>49</v>
      </c>
      <c r="B49" t="s">
        <v>0</v>
      </c>
      <c r="C49" t="s">
        <v>5</v>
      </c>
      <c r="D49" t="s">
        <v>2</v>
      </c>
      <c r="E49">
        <v>3</v>
      </c>
      <c r="F49">
        <v>3</v>
      </c>
      <c r="G49">
        <v>3</v>
      </c>
      <c r="H49" s="8">
        <f t="shared" si="1"/>
        <v>3</v>
      </c>
      <c r="I49" s="8" t="b">
        <f t="shared" si="2"/>
        <v>0</v>
      </c>
      <c r="J49" s="8" t="b">
        <f t="shared" si="2"/>
        <v>0</v>
      </c>
      <c r="K49" s="8" t="b">
        <f t="shared" si="2"/>
        <v>1</v>
      </c>
      <c r="L49" s="8" t="b">
        <f t="shared" si="3"/>
        <v>0</v>
      </c>
      <c r="M49" s="8" t="b">
        <f t="shared" si="4"/>
        <v>0</v>
      </c>
      <c r="N49" s="8" t="b">
        <f t="shared" si="4"/>
        <v>0</v>
      </c>
      <c r="O49" s="8" t="b">
        <f t="shared" si="4"/>
        <v>0</v>
      </c>
      <c r="P49" s="8" t="b">
        <f t="shared" si="5"/>
        <v>0</v>
      </c>
      <c r="Q49" s="16" t="str">
        <f t="shared" si="6"/>
        <v>51-55</v>
      </c>
      <c r="R49" s="16" t="str">
        <f t="shared" si="7"/>
        <v/>
      </c>
    </row>
    <row r="50" spans="1:18" x14ac:dyDescent="0.35">
      <c r="A50" s="5">
        <v>50</v>
      </c>
      <c r="B50" t="s">
        <v>6</v>
      </c>
      <c r="C50" t="s">
        <v>8</v>
      </c>
      <c r="D50" t="s">
        <v>14</v>
      </c>
      <c r="E50">
        <v>2</v>
      </c>
      <c r="F50">
        <v>2</v>
      </c>
      <c r="G50">
        <v>2</v>
      </c>
      <c r="H50" s="8">
        <f t="shared" si="1"/>
        <v>2</v>
      </c>
      <c r="I50" s="8" t="b">
        <f t="shared" si="2"/>
        <v>0</v>
      </c>
      <c r="J50" s="8" t="b">
        <f t="shared" si="2"/>
        <v>0</v>
      </c>
      <c r="K50" s="8" t="b">
        <f t="shared" si="2"/>
        <v>0</v>
      </c>
      <c r="L50" s="8" t="b">
        <f t="shared" si="3"/>
        <v>0</v>
      </c>
      <c r="M50" s="8" t="b">
        <f t="shared" si="4"/>
        <v>0</v>
      </c>
      <c r="N50" s="8" t="b">
        <f t="shared" si="4"/>
        <v>1</v>
      </c>
      <c r="O50" s="8" t="b">
        <f t="shared" si="4"/>
        <v>0</v>
      </c>
      <c r="P50" s="8" t="b">
        <f t="shared" si="5"/>
        <v>0</v>
      </c>
      <c r="Q50" s="16" t="str">
        <f t="shared" si="6"/>
        <v/>
      </c>
      <c r="R50" s="16" t="str">
        <f t="shared" si="7"/>
        <v>36-40</v>
      </c>
    </row>
    <row r="51" spans="1:18" x14ac:dyDescent="0.35">
      <c r="A51" s="5">
        <v>52</v>
      </c>
      <c r="B51" t="s">
        <v>6</v>
      </c>
      <c r="C51" t="s">
        <v>13</v>
      </c>
      <c r="D51" t="s">
        <v>18</v>
      </c>
      <c r="E51">
        <v>3</v>
      </c>
      <c r="F51">
        <v>3</v>
      </c>
      <c r="G51">
        <v>3</v>
      </c>
      <c r="H51" s="8">
        <f t="shared" si="1"/>
        <v>3</v>
      </c>
      <c r="I51" s="8" t="b">
        <f t="shared" si="2"/>
        <v>0</v>
      </c>
      <c r="J51" s="8" t="b">
        <f t="shared" si="2"/>
        <v>0</v>
      </c>
      <c r="K51" s="8" t="b">
        <f t="shared" si="2"/>
        <v>0</v>
      </c>
      <c r="L51" s="8" t="b">
        <f t="shared" si="3"/>
        <v>0</v>
      </c>
      <c r="M51" s="8" t="b">
        <f t="shared" si="4"/>
        <v>0</v>
      </c>
      <c r="N51" s="8" t="b">
        <f t="shared" si="4"/>
        <v>0</v>
      </c>
      <c r="O51" s="8" t="b">
        <f t="shared" si="4"/>
        <v>1</v>
      </c>
      <c r="P51" s="8" t="b">
        <f t="shared" si="5"/>
        <v>0</v>
      </c>
      <c r="Q51" s="16" t="str">
        <f t="shared" si="6"/>
        <v/>
      </c>
      <c r="R51" s="16" t="str">
        <f t="shared" si="7"/>
        <v>26-30</v>
      </c>
    </row>
    <row r="52" spans="1:18" x14ac:dyDescent="0.35">
      <c r="A52" s="5">
        <v>53</v>
      </c>
      <c r="B52" t="s">
        <v>6</v>
      </c>
      <c r="C52" t="s">
        <v>3</v>
      </c>
      <c r="D52" t="s">
        <v>2</v>
      </c>
      <c r="E52">
        <v>3</v>
      </c>
      <c r="F52">
        <v>3</v>
      </c>
      <c r="G52">
        <v>3</v>
      </c>
      <c r="H52" s="8">
        <f t="shared" si="1"/>
        <v>3</v>
      </c>
      <c r="I52" s="8" t="b">
        <f t="shared" si="2"/>
        <v>0</v>
      </c>
      <c r="J52" s="8" t="b">
        <f t="shared" si="2"/>
        <v>0</v>
      </c>
      <c r="K52" s="8" t="b">
        <f t="shared" si="2"/>
        <v>0</v>
      </c>
      <c r="L52" s="8" t="b">
        <f t="shared" si="3"/>
        <v>0</v>
      </c>
      <c r="M52" s="8" t="b">
        <f t="shared" si="4"/>
        <v>0</v>
      </c>
      <c r="N52" s="8" t="b">
        <f t="shared" si="4"/>
        <v>0</v>
      </c>
      <c r="O52" s="8" t="b">
        <f t="shared" si="4"/>
        <v>1</v>
      </c>
      <c r="P52" s="8" t="b">
        <f t="shared" si="5"/>
        <v>0</v>
      </c>
      <c r="Q52" s="16" t="str">
        <f t="shared" si="6"/>
        <v/>
      </c>
      <c r="R52" s="16" t="str">
        <f t="shared" si="7"/>
        <v>56-60</v>
      </c>
    </row>
    <row r="53" spans="1:18" x14ac:dyDescent="0.35">
      <c r="A53" s="5">
        <v>54</v>
      </c>
      <c r="B53" t="s">
        <v>0</v>
      </c>
      <c r="C53" t="s">
        <v>1</v>
      </c>
      <c r="D53" t="s">
        <v>2</v>
      </c>
      <c r="E53">
        <v>3</v>
      </c>
      <c r="F53">
        <v>3</v>
      </c>
      <c r="G53">
        <v>3</v>
      </c>
      <c r="H53" s="8">
        <f t="shared" si="1"/>
        <v>3</v>
      </c>
      <c r="I53" s="8" t="b">
        <f t="shared" si="2"/>
        <v>0</v>
      </c>
      <c r="J53" s="8" t="b">
        <f t="shared" si="2"/>
        <v>0</v>
      </c>
      <c r="K53" s="8" t="b">
        <f t="shared" si="2"/>
        <v>1</v>
      </c>
      <c r="L53" s="8" t="b">
        <f t="shared" si="3"/>
        <v>0</v>
      </c>
      <c r="M53" s="8" t="b">
        <f t="shared" si="4"/>
        <v>0</v>
      </c>
      <c r="N53" s="8" t="b">
        <f t="shared" si="4"/>
        <v>0</v>
      </c>
      <c r="O53" s="8" t="b">
        <f t="shared" si="4"/>
        <v>0</v>
      </c>
      <c r="P53" s="8" t="b">
        <f t="shared" si="5"/>
        <v>0</v>
      </c>
      <c r="Q53" s="16" t="str">
        <f t="shared" si="6"/>
        <v>46-50</v>
      </c>
      <c r="R53" s="16" t="str">
        <f t="shared" si="7"/>
        <v/>
      </c>
    </row>
    <row r="54" spans="1:18" x14ac:dyDescent="0.35">
      <c r="A54" s="5">
        <v>55</v>
      </c>
      <c r="B54" t="s">
        <v>0</v>
      </c>
      <c r="C54" t="s">
        <v>11</v>
      </c>
      <c r="D54" t="s">
        <v>19</v>
      </c>
      <c r="E54">
        <v>3</v>
      </c>
      <c r="F54">
        <v>3</v>
      </c>
      <c r="G54">
        <v>3</v>
      </c>
      <c r="H54" s="8">
        <f t="shared" si="1"/>
        <v>3</v>
      </c>
      <c r="I54" s="8" t="b">
        <f t="shared" si="2"/>
        <v>0</v>
      </c>
      <c r="J54" s="8" t="b">
        <f t="shared" si="2"/>
        <v>0</v>
      </c>
      <c r="K54" s="8" t="b">
        <f t="shared" si="2"/>
        <v>1</v>
      </c>
      <c r="L54" s="8" t="b">
        <f t="shared" si="3"/>
        <v>0</v>
      </c>
      <c r="M54" s="8" t="b">
        <f t="shared" si="4"/>
        <v>0</v>
      </c>
      <c r="N54" s="8" t="b">
        <f t="shared" si="4"/>
        <v>0</v>
      </c>
      <c r="O54" s="8" t="b">
        <f t="shared" si="4"/>
        <v>0</v>
      </c>
      <c r="P54" s="8" t="b">
        <f t="shared" si="5"/>
        <v>0</v>
      </c>
      <c r="Q54" s="16" t="str">
        <f t="shared" si="6"/>
        <v>41-45</v>
      </c>
      <c r="R54" s="16" t="str">
        <f t="shared" si="7"/>
        <v/>
      </c>
    </row>
    <row r="55" spans="1:18" x14ac:dyDescent="0.35">
      <c r="A55" s="5">
        <v>56</v>
      </c>
      <c r="B55" t="s">
        <v>0</v>
      </c>
      <c r="C55" t="s">
        <v>7</v>
      </c>
      <c r="D55" t="s">
        <v>12</v>
      </c>
      <c r="E55">
        <v>3</v>
      </c>
      <c r="F55">
        <v>3</v>
      </c>
      <c r="G55">
        <v>3</v>
      </c>
      <c r="H55" s="8">
        <f t="shared" si="1"/>
        <v>3</v>
      </c>
      <c r="I55" s="8" t="b">
        <f t="shared" si="2"/>
        <v>0</v>
      </c>
      <c r="J55" s="8" t="b">
        <f t="shared" si="2"/>
        <v>0</v>
      </c>
      <c r="K55" s="8" t="b">
        <f t="shared" si="2"/>
        <v>1</v>
      </c>
      <c r="L55" s="8" t="b">
        <f t="shared" si="3"/>
        <v>0</v>
      </c>
      <c r="M55" s="8" t="b">
        <f t="shared" si="4"/>
        <v>0</v>
      </c>
      <c r="N55" s="8" t="b">
        <f t="shared" si="4"/>
        <v>0</v>
      </c>
      <c r="O55" s="8" t="b">
        <f t="shared" si="4"/>
        <v>0</v>
      </c>
      <c r="P55" s="8" t="b">
        <f t="shared" si="5"/>
        <v>0</v>
      </c>
      <c r="Q55" s="16" t="str">
        <f t="shared" si="6"/>
        <v>31-35</v>
      </c>
      <c r="R55" s="16" t="str">
        <f t="shared" si="7"/>
        <v/>
      </c>
    </row>
    <row r="56" spans="1:18" x14ac:dyDescent="0.35">
      <c r="A56" s="12">
        <v>57</v>
      </c>
      <c r="B56" t="s">
        <v>6</v>
      </c>
      <c r="C56" t="s">
        <v>8</v>
      </c>
      <c r="D56" t="s">
        <v>2</v>
      </c>
      <c r="E56">
        <v>3</v>
      </c>
      <c r="F56">
        <v>3</v>
      </c>
      <c r="G56">
        <v>3</v>
      </c>
      <c r="H56" s="8">
        <f t="shared" si="1"/>
        <v>3</v>
      </c>
      <c r="I56" s="8" t="b">
        <f t="shared" si="2"/>
        <v>0</v>
      </c>
      <c r="J56" s="8" t="b">
        <f t="shared" si="2"/>
        <v>0</v>
      </c>
      <c r="K56" s="8" t="b">
        <f t="shared" si="2"/>
        <v>0</v>
      </c>
      <c r="L56" s="8" t="b">
        <f t="shared" si="3"/>
        <v>0</v>
      </c>
      <c r="M56" s="8" t="b">
        <f t="shared" si="4"/>
        <v>0</v>
      </c>
      <c r="N56" s="8" t="b">
        <f t="shared" si="4"/>
        <v>0</v>
      </c>
      <c r="O56" s="8" t="b">
        <f t="shared" si="4"/>
        <v>1</v>
      </c>
      <c r="P56" s="8" t="b">
        <f t="shared" si="5"/>
        <v>0</v>
      </c>
      <c r="Q56" s="16" t="str">
        <f t="shared" si="6"/>
        <v/>
      </c>
      <c r="R56" s="16" t="str">
        <f t="shared" si="7"/>
        <v>36-40</v>
      </c>
    </row>
    <row r="57" spans="1:18" x14ac:dyDescent="0.35">
      <c r="A57" s="5">
        <v>58</v>
      </c>
      <c r="B57" t="s">
        <v>0</v>
      </c>
      <c r="C57" t="s">
        <v>1</v>
      </c>
      <c r="D57" t="s">
        <v>2</v>
      </c>
      <c r="E57">
        <v>3</v>
      </c>
      <c r="F57">
        <v>3</v>
      </c>
      <c r="G57">
        <v>3</v>
      </c>
      <c r="H57" s="8">
        <f t="shared" si="1"/>
        <v>3</v>
      </c>
      <c r="I57" s="8" t="b">
        <f t="shared" si="2"/>
        <v>0</v>
      </c>
      <c r="J57" s="8" t="b">
        <f t="shared" si="2"/>
        <v>0</v>
      </c>
      <c r="K57" s="8" t="b">
        <f t="shared" si="2"/>
        <v>1</v>
      </c>
      <c r="L57" s="8" t="b">
        <f t="shared" si="3"/>
        <v>0</v>
      </c>
      <c r="M57" s="8" t="b">
        <f t="shared" si="4"/>
        <v>0</v>
      </c>
      <c r="N57" s="8" t="b">
        <f t="shared" si="4"/>
        <v>0</v>
      </c>
      <c r="O57" s="8" t="b">
        <f t="shared" si="4"/>
        <v>0</v>
      </c>
      <c r="P57" s="8" t="b">
        <f t="shared" si="5"/>
        <v>0</v>
      </c>
      <c r="Q57" s="16" t="str">
        <f t="shared" si="6"/>
        <v>46-50</v>
      </c>
      <c r="R57" s="16" t="str">
        <f t="shared" si="7"/>
        <v/>
      </c>
    </row>
    <row r="58" spans="1:18" x14ac:dyDescent="0.35">
      <c r="A58" s="5">
        <v>59</v>
      </c>
      <c r="B58" t="s">
        <v>0</v>
      </c>
      <c r="C58" t="s">
        <v>11</v>
      </c>
      <c r="D58" t="s">
        <v>12</v>
      </c>
      <c r="E58">
        <v>3</v>
      </c>
      <c r="F58">
        <v>3</v>
      </c>
      <c r="G58">
        <v>3</v>
      </c>
      <c r="H58" s="8">
        <f t="shared" si="1"/>
        <v>3</v>
      </c>
      <c r="I58" s="8" t="b">
        <f t="shared" si="2"/>
        <v>0</v>
      </c>
      <c r="J58" s="8" t="b">
        <f t="shared" si="2"/>
        <v>0</v>
      </c>
      <c r="K58" s="8" t="b">
        <f t="shared" si="2"/>
        <v>1</v>
      </c>
      <c r="L58" s="8" t="b">
        <f t="shared" si="3"/>
        <v>0</v>
      </c>
      <c r="M58" s="8" t="b">
        <f t="shared" si="4"/>
        <v>0</v>
      </c>
      <c r="N58" s="8" t="b">
        <f t="shared" si="4"/>
        <v>0</v>
      </c>
      <c r="O58" s="8" t="b">
        <f t="shared" si="4"/>
        <v>0</v>
      </c>
      <c r="P58" s="8" t="b">
        <f t="shared" si="5"/>
        <v>0</v>
      </c>
      <c r="Q58" s="16" t="str">
        <f t="shared" si="6"/>
        <v>41-45</v>
      </c>
      <c r="R58" s="16" t="str">
        <f t="shared" si="7"/>
        <v/>
      </c>
    </row>
    <row r="59" spans="1:18" x14ac:dyDescent="0.35">
      <c r="A59" s="5">
        <v>60</v>
      </c>
      <c r="B59" t="s">
        <v>6</v>
      </c>
      <c r="C59" t="s">
        <v>8</v>
      </c>
      <c r="D59" t="s">
        <v>2</v>
      </c>
      <c r="E59">
        <v>1</v>
      </c>
      <c r="F59">
        <v>1</v>
      </c>
      <c r="G59">
        <v>1</v>
      </c>
      <c r="H59" s="8">
        <f t="shared" si="1"/>
        <v>1</v>
      </c>
      <c r="I59" s="8" t="b">
        <f t="shared" si="2"/>
        <v>0</v>
      </c>
      <c r="J59" s="8" t="b">
        <f t="shared" si="2"/>
        <v>0</v>
      </c>
      <c r="K59" s="8" t="b">
        <f t="shared" si="2"/>
        <v>0</v>
      </c>
      <c r="L59" s="8" t="b">
        <f t="shared" si="3"/>
        <v>0</v>
      </c>
      <c r="M59" s="8" t="b">
        <f t="shared" si="4"/>
        <v>1</v>
      </c>
      <c r="N59" s="8" t="b">
        <f t="shared" si="4"/>
        <v>0</v>
      </c>
      <c r="O59" s="8" t="b">
        <f t="shared" si="4"/>
        <v>0</v>
      </c>
      <c r="P59" s="8" t="b">
        <f t="shared" si="5"/>
        <v>0</v>
      </c>
      <c r="Q59" s="16" t="str">
        <f t="shared" si="6"/>
        <v/>
      </c>
      <c r="R59" s="16" t="str">
        <f t="shared" si="7"/>
        <v>36-40</v>
      </c>
    </row>
    <row r="60" spans="1:18" x14ac:dyDescent="0.35">
      <c r="A60" s="5">
        <v>61</v>
      </c>
      <c r="B60" t="s">
        <v>6</v>
      </c>
      <c r="C60" t="s">
        <v>7</v>
      </c>
      <c r="D60" t="s">
        <v>2</v>
      </c>
      <c r="E60">
        <v>1</v>
      </c>
      <c r="F60">
        <v>1</v>
      </c>
      <c r="G60">
        <v>1</v>
      </c>
      <c r="H60" s="8">
        <f t="shared" si="1"/>
        <v>1</v>
      </c>
      <c r="I60" s="8" t="b">
        <f t="shared" si="2"/>
        <v>0</v>
      </c>
      <c r="J60" s="8" t="b">
        <f t="shared" si="2"/>
        <v>0</v>
      </c>
      <c r="K60" s="8" t="b">
        <f t="shared" si="2"/>
        <v>0</v>
      </c>
      <c r="L60" s="8" t="b">
        <f t="shared" si="3"/>
        <v>0</v>
      </c>
      <c r="M60" s="8" t="b">
        <f t="shared" si="4"/>
        <v>1</v>
      </c>
      <c r="N60" s="8" t="b">
        <f t="shared" si="4"/>
        <v>0</v>
      </c>
      <c r="O60" s="8" t="b">
        <f t="shared" si="4"/>
        <v>0</v>
      </c>
      <c r="P60" s="8" t="b">
        <f t="shared" si="5"/>
        <v>0</v>
      </c>
      <c r="Q60" s="16" t="str">
        <f t="shared" si="6"/>
        <v/>
      </c>
      <c r="R60" s="16" t="str">
        <f t="shared" si="7"/>
        <v>31-35</v>
      </c>
    </row>
    <row r="61" spans="1:18" x14ac:dyDescent="0.35">
      <c r="A61" s="5">
        <v>62</v>
      </c>
      <c r="B61" t="s">
        <v>6</v>
      </c>
      <c r="C61" t="s">
        <v>1</v>
      </c>
      <c r="D61" t="s">
        <v>16</v>
      </c>
      <c r="E61">
        <v>3</v>
      </c>
      <c r="F61">
        <v>3</v>
      </c>
      <c r="G61">
        <v>3</v>
      </c>
      <c r="H61" s="8">
        <f t="shared" si="1"/>
        <v>3</v>
      </c>
      <c r="I61" s="8" t="b">
        <f t="shared" si="2"/>
        <v>0</v>
      </c>
      <c r="J61" s="8" t="b">
        <f t="shared" si="2"/>
        <v>0</v>
      </c>
      <c r="K61" s="8" t="b">
        <f t="shared" si="2"/>
        <v>0</v>
      </c>
      <c r="L61" s="8" t="b">
        <f t="shared" si="3"/>
        <v>0</v>
      </c>
      <c r="M61" s="8" t="b">
        <f t="shared" si="4"/>
        <v>0</v>
      </c>
      <c r="N61" s="8" t="b">
        <f t="shared" si="4"/>
        <v>0</v>
      </c>
      <c r="O61" s="8" t="b">
        <f t="shared" si="4"/>
        <v>1</v>
      </c>
      <c r="P61" s="8" t="b">
        <f t="shared" si="5"/>
        <v>0</v>
      </c>
      <c r="Q61" s="16" t="str">
        <f t="shared" si="6"/>
        <v/>
      </c>
      <c r="R61" s="16" t="str">
        <f t="shared" si="7"/>
        <v>46-50</v>
      </c>
    </row>
    <row r="62" spans="1:18" x14ac:dyDescent="0.35">
      <c r="A62" s="5">
        <v>63</v>
      </c>
      <c r="B62" t="s">
        <v>0</v>
      </c>
      <c r="C62" t="s">
        <v>1</v>
      </c>
      <c r="D62" t="s">
        <v>2</v>
      </c>
      <c r="E62">
        <v>3</v>
      </c>
      <c r="F62">
        <v>3</v>
      </c>
      <c r="G62">
        <v>3</v>
      </c>
      <c r="H62" s="8">
        <f t="shared" si="1"/>
        <v>3</v>
      </c>
      <c r="I62" s="8" t="b">
        <f t="shared" si="2"/>
        <v>0</v>
      </c>
      <c r="J62" s="8" t="b">
        <f t="shared" si="2"/>
        <v>0</v>
      </c>
      <c r="K62" s="8" t="b">
        <f t="shared" si="2"/>
        <v>1</v>
      </c>
      <c r="L62" s="8" t="b">
        <f t="shared" si="3"/>
        <v>0</v>
      </c>
      <c r="M62" s="8" t="b">
        <f t="shared" si="4"/>
        <v>0</v>
      </c>
      <c r="N62" s="8" t="b">
        <f t="shared" si="4"/>
        <v>0</v>
      </c>
      <c r="O62" s="8" t="b">
        <f t="shared" si="4"/>
        <v>0</v>
      </c>
      <c r="P62" s="8" t="b">
        <f t="shared" si="5"/>
        <v>0</v>
      </c>
      <c r="Q62" s="16" t="str">
        <f t="shared" si="6"/>
        <v>46-50</v>
      </c>
      <c r="R62" s="16" t="str">
        <f t="shared" si="7"/>
        <v/>
      </c>
    </row>
    <row r="63" spans="1:18" x14ac:dyDescent="0.35">
      <c r="A63" s="5">
        <v>64</v>
      </c>
      <c r="B63" t="s">
        <v>0</v>
      </c>
      <c r="C63" t="s">
        <v>11</v>
      </c>
      <c r="D63" t="s">
        <v>12</v>
      </c>
      <c r="E63">
        <v>1</v>
      </c>
      <c r="F63">
        <v>1</v>
      </c>
      <c r="G63">
        <v>1</v>
      </c>
      <c r="H63" s="8">
        <f t="shared" si="1"/>
        <v>1</v>
      </c>
      <c r="I63" s="8" t="b">
        <f t="shared" si="2"/>
        <v>1</v>
      </c>
      <c r="J63" s="8" t="b">
        <f t="shared" si="2"/>
        <v>0</v>
      </c>
      <c r="K63" s="8" t="b">
        <f t="shared" si="2"/>
        <v>0</v>
      </c>
      <c r="L63" s="8" t="b">
        <f t="shared" si="3"/>
        <v>0</v>
      </c>
      <c r="M63" s="8" t="b">
        <f t="shared" si="4"/>
        <v>0</v>
      </c>
      <c r="N63" s="8" t="b">
        <f t="shared" si="4"/>
        <v>0</v>
      </c>
      <c r="O63" s="8" t="b">
        <f t="shared" si="4"/>
        <v>0</v>
      </c>
      <c r="P63" s="8" t="b">
        <f t="shared" si="5"/>
        <v>0</v>
      </c>
      <c r="Q63" s="16" t="str">
        <f t="shared" si="6"/>
        <v>41-45</v>
      </c>
      <c r="R63" s="16" t="str">
        <f t="shared" si="7"/>
        <v/>
      </c>
    </row>
    <row r="64" spans="1:18" x14ac:dyDescent="0.35">
      <c r="A64" s="5">
        <v>65</v>
      </c>
      <c r="B64" t="s">
        <v>6</v>
      </c>
      <c r="C64" t="s">
        <v>1</v>
      </c>
      <c r="D64" t="s">
        <v>14</v>
      </c>
      <c r="E64">
        <v>2</v>
      </c>
      <c r="F64">
        <v>2</v>
      </c>
      <c r="G64">
        <v>2</v>
      </c>
      <c r="H64" s="8">
        <f t="shared" si="1"/>
        <v>2</v>
      </c>
      <c r="I64" s="8" t="b">
        <f t="shared" si="2"/>
        <v>0</v>
      </c>
      <c r="J64" s="8" t="b">
        <f t="shared" si="2"/>
        <v>0</v>
      </c>
      <c r="K64" s="8" t="b">
        <f t="shared" si="2"/>
        <v>0</v>
      </c>
      <c r="L64" s="8" t="b">
        <f t="shared" si="3"/>
        <v>0</v>
      </c>
      <c r="M64" s="8" t="b">
        <f t="shared" si="4"/>
        <v>0</v>
      </c>
      <c r="N64" s="8" t="b">
        <f t="shared" si="4"/>
        <v>1</v>
      </c>
      <c r="O64" s="8" t="b">
        <f t="shared" si="4"/>
        <v>0</v>
      </c>
      <c r="P64" s="8" t="b">
        <f t="shared" si="5"/>
        <v>0</v>
      </c>
      <c r="Q64" s="16" t="str">
        <f t="shared" si="6"/>
        <v/>
      </c>
      <c r="R64" s="16" t="str">
        <f t="shared" si="7"/>
        <v>46-50</v>
      </c>
    </row>
    <row r="65" spans="1:18" x14ac:dyDescent="0.35">
      <c r="A65" s="5">
        <v>67</v>
      </c>
      <c r="B65" t="s">
        <v>0</v>
      </c>
      <c r="C65" t="s">
        <v>8</v>
      </c>
      <c r="D65" t="s">
        <v>2</v>
      </c>
      <c r="E65">
        <v>3</v>
      </c>
      <c r="F65">
        <v>3</v>
      </c>
      <c r="G65">
        <v>3</v>
      </c>
      <c r="H65" s="8">
        <f t="shared" si="1"/>
        <v>3</v>
      </c>
      <c r="I65" s="8" t="b">
        <f t="shared" si="2"/>
        <v>0</v>
      </c>
      <c r="J65" s="8" t="b">
        <f t="shared" si="2"/>
        <v>0</v>
      </c>
      <c r="K65" s="8" t="b">
        <f t="shared" si="2"/>
        <v>1</v>
      </c>
      <c r="L65" s="8" t="b">
        <f t="shared" si="3"/>
        <v>0</v>
      </c>
      <c r="M65" s="8" t="b">
        <f t="shared" si="4"/>
        <v>0</v>
      </c>
      <c r="N65" s="8" t="b">
        <f t="shared" si="4"/>
        <v>0</v>
      </c>
      <c r="O65" s="8" t="b">
        <f t="shared" si="4"/>
        <v>0</v>
      </c>
      <c r="P65" s="8" t="b">
        <f t="shared" si="5"/>
        <v>0</v>
      </c>
      <c r="Q65" s="16" t="str">
        <f t="shared" si="6"/>
        <v>36-40</v>
      </c>
      <c r="R65" s="16" t="str">
        <f t="shared" si="7"/>
        <v/>
      </c>
    </row>
    <row r="66" spans="1:18" x14ac:dyDescent="0.35">
      <c r="A66" s="5">
        <v>68</v>
      </c>
      <c r="B66" t="s">
        <v>0</v>
      </c>
      <c r="C66" t="s">
        <v>3</v>
      </c>
      <c r="D66" t="s">
        <v>2</v>
      </c>
      <c r="E66">
        <v>3</v>
      </c>
      <c r="F66">
        <v>3</v>
      </c>
      <c r="G66">
        <v>3</v>
      </c>
      <c r="H66" s="8">
        <f t="shared" si="1"/>
        <v>3</v>
      </c>
      <c r="I66" s="8" t="b">
        <f t="shared" si="2"/>
        <v>0</v>
      </c>
      <c r="J66" s="8" t="b">
        <f t="shared" si="2"/>
        <v>0</v>
      </c>
      <c r="K66" s="8" t="b">
        <f t="shared" si="2"/>
        <v>1</v>
      </c>
      <c r="L66" s="8" t="b">
        <f t="shared" si="3"/>
        <v>0</v>
      </c>
      <c r="M66" s="8" t="b">
        <f t="shared" si="4"/>
        <v>0</v>
      </c>
      <c r="N66" s="8" t="b">
        <f t="shared" si="4"/>
        <v>0</v>
      </c>
      <c r="O66" s="8" t="b">
        <f t="shared" si="4"/>
        <v>0</v>
      </c>
      <c r="P66" s="8" t="b">
        <f t="shared" si="5"/>
        <v>0</v>
      </c>
      <c r="Q66" s="16" t="str">
        <f t="shared" si="6"/>
        <v>56-60</v>
      </c>
      <c r="R66" s="16" t="str">
        <f t="shared" si="7"/>
        <v/>
      </c>
    </row>
    <row r="67" spans="1:18" x14ac:dyDescent="0.35">
      <c r="A67" s="5">
        <v>69</v>
      </c>
      <c r="B67" t="s">
        <v>0</v>
      </c>
      <c r="C67" t="s">
        <v>8</v>
      </c>
      <c r="D67" t="s">
        <v>12</v>
      </c>
      <c r="E67">
        <v>2</v>
      </c>
      <c r="F67">
        <v>2</v>
      </c>
      <c r="G67">
        <v>2</v>
      </c>
      <c r="H67" s="8">
        <f t="shared" si="1"/>
        <v>2</v>
      </c>
      <c r="I67" s="8" t="b">
        <f t="shared" si="2"/>
        <v>0</v>
      </c>
      <c r="J67" s="8" t="b">
        <f t="shared" si="2"/>
        <v>1</v>
      </c>
      <c r="K67" s="8" t="b">
        <f t="shared" si="2"/>
        <v>0</v>
      </c>
      <c r="L67" s="8" t="b">
        <f t="shared" si="3"/>
        <v>0</v>
      </c>
      <c r="M67" s="8" t="b">
        <f t="shared" si="4"/>
        <v>0</v>
      </c>
      <c r="N67" s="8" t="b">
        <f t="shared" si="4"/>
        <v>0</v>
      </c>
      <c r="O67" s="8" t="b">
        <f t="shared" si="4"/>
        <v>0</v>
      </c>
      <c r="P67" s="8" t="b">
        <f t="shared" si="5"/>
        <v>0</v>
      </c>
      <c r="Q67" s="16" t="str">
        <f t="shared" si="6"/>
        <v>36-40</v>
      </c>
      <c r="R67" s="16" t="str">
        <f t="shared" si="7"/>
        <v/>
      </c>
    </row>
    <row r="68" spans="1:18" x14ac:dyDescent="0.35">
      <c r="A68" s="5">
        <v>70</v>
      </c>
      <c r="B68" t="s">
        <v>6</v>
      </c>
      <c r="C68" t="s">
        <v>13</v>
      </c>
      <c r="D68" t="s">
        <v>18</v>
      </c>
      <c r="E68">
        <v>3</v>
      </c>
      <c r="F68">
        <v>3</v>
      </c>
      <c r="G68">
        <v>3</v>
      </c>
      <c r="H68" s="8">
        <f t="shared" si="1"/>
        <v>3</v>
      </c>
      <c r="I68" s="8" t="b">
        <f t="shared" si="2"/>
        <v>0</v>
      </c>
      <c r="J68" s="8" t="b">
        <f t="shared" si="2"/>
        <v>0</v>
      </c>
      <c r="K68" s="8" t="b">
        <f t="shared" si="2"/>
        <v>0</v>
      </c>
      <c r="L68" s="8" t="b">
        <f t="shared" si="3"/>
        <v>0</v>
      </c>
      <c r="M68" s="8" t="b">
        <f t="shared" si="4"/>
        <v>0</v>
      </c>
      <c r="N68" s="8" t="b">
        <f t="shared" si="4"/>
        <v>0</v>
      </c>
      <c r="O68" s="8" t="b">
        <f t="shared" si="4"/>
        <v>1</v>
      </c>
      <c r="P68" s="8" t="b">
        <f t="shared" si="5"/>
        <v>0</v>
      </c>
      <c r="Q68" s="16" t="str">
        <f t="shared" si="6"/>
        <v/>
      </c>
      <c r="R68" s="16" t="str">
        <f t="shared" si="7"/>
        <v>26-30</v>
      </c>
    </row>
    <row r="69" spans="1:18" x14ac:dyDescent="0.35">
      <c r="A69" s="5">
        <v>71</v>
      </c>
      <c r="B69" t="s">
        <v>6</v>
      </c>
      <c r="C69" t="s">
        <v>8</v>
      </c>
      <c r="D69" t="s">
        <v>2</v>
      </c>
      <c r="E69">
        <v>3</v>
      </c>
      <c r="F69">
        <v>3</v>
      </c>
      <c r="G69">
        <v>3</v>
      </c>
      <c r="H69" s="8">
        <f t="shared" si="1"/>
        <v>3</v>
      </c>
      <c r="I69" s="8" t="b">
        <f t="shared" si="2"/>
        <v>0</v>
      </c>
      <c r="J69" s="8" t="b">
        <f t="shared" si="2"/>
        <v>0</v>
      </c>
      <c r="K69" s="8" t="b">
        <f t="shared" si="2"/>
        <v>0</v>
      </c>
      <c r="L69" s="8" t="b">
        <f t="shared" si="3"/>
        <v>0</v>
      </c>
      <c r="M69" s="8" t="b">
        <f t="shared" si="4"/>
        <v>0</v>
      </c>
      <c r="N69" s="8" t="b">
        <f t="shared" si="4"/>
        <v>0</v>
      </c>
      <c r="O69" s="8" t="b">
        <f t="shared" si="4"/>
        <v>1</v>
      </c>
      <c r="P69" s="8" t="b">
        <f t="shared" si="5"/>
        <v>0</v>
      </c>
      <c r="Q69" s="16" t="str">
        <f t="shared" si="6"/>
        <v/>
      </c>
      <c r="R69" s="16" t="str">
        <f t="shared" si="7"/>
        <v>36-40</v>
      </c>
    </row>
    <row r="70" spans="1:18" x14ac:dyDescent="0.35">
      <c r="A70" s="5">
        <v>72</v>
      </c>
      <c r="B70" t="s">
        <v>0</v>
      </c>
      <c r="C70" t="s">
        <v>11</v>
      </c>
      <c r="D70" t="s">
        <v>14</v>
      </c>
      <c r="E70">
        <v>1</v>
      </c>
      <c r="F70">
        <v>1</v>
      </c>
      <c r="G70">
        <v>1</v>
      </c>
      <c r="H70" s="8">
        <f t="shared" si="1"/>
        <v>1</v>
      </c>
      <c r="I70" s="8" t="b">
        <f t="shared" si="2"/>
        <v>1</v>
      </c>
      <c r="J70" s="8" t="b">
        <f t="shared" si="2"/>
        <v>0</v>
      </c>
      <c r="K70" s="8" t="b">
        <f t="shared" si="2"/>
        <v>0</v>
      </c>
      <c r="L70" s="8" t="b">
        <f t="shared" si="3"/>
        <v>0</v>
      </c>
      <c r="M70" s="8" t="b">
        <f t="shared" si="4"/>
        <v>0</v>
      </c>
      <c r="N70" s="8" t="b">
        <f t="shared" si="4"/>
        <v>0</v>
      </c>
      <c r="O70" s="8" t="b">
        <f t="shared" si="4"/>
        <v>0</v>
      </c>
      <c r="P70" s="8" t="b">
        <f t="shared" si="5"/>
        <v>0</v>
      </c>
      <c r="Q70" s="16" t="str">
        <f t="shared" si="6"/>
        <v>41-45</v>
      </c>
      <c r="R70" s="16" t="str">
        <f t="shared" si="7"/>
        <v/>
      </c>
    </row>
    <row r="71" spans="1:18" x14ac:dyDescent="0.35">
      <c r="A71" s="5">
        <v>73</v>
      </c>
      <c r="B71" t="s">
        <v>0</v>
      </c>
      <c r="C71" t="s">
        <v>1</v>
      </c>
      <c r="D71" t="s">
        <v>2</v>
      </c>
      <c r="E71">
        <v>2</v>
      </c>
      <c r="F71">
        <v>2</v>
      </c>
      <c r="G71">
        <v>2</v>
      </c>
      <c r="H71" s="8">
        <f t="shared" ref="H71:H134" si="8">MAX(E71:G71)</f>
        <v>2</v>
      </c>
      <c r="I71" s="8" t="b">
        <f t="shared" ref="I71:K134" si="9">AND($B71="m", $H71=I$5)</f>
        <v>0</v>
      </c>
      <c r="J71" s="8" t="b">
        <f t="shared" si="9"/>
        <v>1</v>
      </c>
      <c r="K71" s="8" t="b">
        <f t="shared" si="9"/>
        <v>0</v>
      </c>
      <c r="L71" s="8" t="b">
        <f t="shared" ref="L71:L134" si="10">AND($B71="m", $H71&gt;3)</f>
        <v>0</v>
      </c>
      <c r="M71" s="8" t="b">
        <f t="shared" ref="M71:O134" si="11">AND($B71="f", $H71=M$5)</f>
        <v>0</v>
      </c>
      <c r="N71" s="8" t="b">
        <f t="shared" si="11"/>
        <v>0</v>
      </c>
      <c r="O71" s="8" t="b">
        <f t="shared" si="11"/>
        <v>0</v>
      </c>
      <c r="P71" s="8" t="b">
        <f t="shared" ref="P71:P134" si="12">AND($B71="f", $H71&gt;3)</f>
        <v>0</v>
      </c>
      <c r="Q71" s="16" t="str">
        <f t="shared" ref="Q71:Q134" si="13">IF(B71="m",+C71,"")</f>
        <v>46-50</v>
      </c>
      <c r="R71" s="16" t="str">
        <f t="shared" ref="R71:R134" si="14">IF(B71="f",+C71,"")</f>
        <v/>
      </c>
    </row>
    <row r="72" spans="1:18" x14ac:dyDescent="0.35">
      <c r="A72" s="5">
        <v>75</v>
      </c>
      <c r="B72" t="s">
        <v>0</v>
      </c>
      <c r="C72" t="s">
        <v>5</v>
      </c>
      <c r="D72" t="s">
        <v>2</v>
      </c>
      <c r="E72">
        <v>3</v>
      </c>
      <c r="F72">
        <v>3</v>
      </c>
      <c r="G72">
        <v>3</v>
      </c>
      <c r="H72" s="8">
        <f t="shared" si="8"/>
        <v>3</v>
      </c>
      <c r="I72" s="8" t="b">
        <f t="shared" si="9"/>
        <v>0</v>
      </c>
      <c r="J72" s="8" t="b">
        <f t="shared" si="9"/>
        <v>0</v>
      </c>
      <c r="K72" s="8" t="b">
        <f t="shared" si="9"/>
        <v>1</v>
      </c>
      <c r="L72" s="8" t="b">
        <f t="shared" si="10"/>
        <v>0</v>
      </c>
      <c r="M72" s="8" t="b">
        <f t="shared" si="11"/>
        <v>0</v>
      </c>
      <c r="N72" s="8" t="b">
        <f t="shared" si="11"/>
        <v>0</v>
      </c>
      <c r="O72" s="8" t="b">
        <f t="shared" si="11"/>
        <v>0</v>
      </c>
      <c r="P72" s="8" t="b">
        <f t="shared" si="12"/>
        <v>0</v>
      </c>
      <c r="Q72" s="16" t="str">
        <f t="shared" si="13"/>
        <v>51-55</v>
      </c>
      <c r="R72" s="16" t="str">
        <f t="shared" si="14"/>
        <v/>
      </c>
    </row>
    <row r="73" spans="1:18" x14ac:dyDescent="0.35">
      <c r="A73" s="5">
        <v>76</v>
      </c>
      <c r="B73" t="s">
        <v>0</v>
      </c>
      <c r="C73" t="s">
        <v>11</v>
      </c>
      <c r="D73" t="s">
        <v>16</v>
      </c>
      <c r="E73">
        <v>3</v>
      </c>
      <c r="F73">
        <v>3</v>
      </c>
      <c r="G73">
        <v>3</v>
      </c>
      <c r="H73" s="8">
        <f t="shared" si="8"/>
        <v>3</v>
      </c>
      <c r="I73" s="8" t="b">
        <f t="shared" si="9"/>
        <v>0</v>
      </c>
      <c r="J73" s="8" t="b">
        <f t="shared" si="9"/>
        <v>0</v>
      </c>
      <c r="K73" s="8" t="b">
        <f t="shared" si="9"/>
        <v>1</v>
      </c>
      <c r="L73" s="8" t="b">
        <f t="shared" si="10"/>
        <v>0</v>
      </c>
      <c r="M73" s="8" t="b">
        <f t="shared" si="11"/>
        <v>0</v>
      </c>
      <c r="N73" s="8" t="b">
        <f t="shared" si="11"/>
        <v>0</v>
      </c>
      <c r="O73" s="8" t="b">
        <f t="shared" si="11"/>
        <v>0</v>
      </c>
      <c r="P73" s="8" t="b">
        <f t="shared" si="12"/>
        <v>0</v>
      </c>
      <c r="Q73" s="16" t="str">
        <f t="shared" si="13"/>
        <v>41-45</v>
      </c>
      <c r="R73" s="16" t="str">
        <f t="shared" si="14"/>
        <v/>
      </c>
    </row>
    <row r="74" spans="1:18" x14ac:dyDescent="0.35">
      <c r="A74" s="5">
        <v>77</v>
      </c>
      <c r="B74" t="s">
        <v>0</v>
      </c>
      <c r="C74" t="s">
        <v>3</v>
      </c>
      <c r="D74" t="s">
        <v>16</v>
      </c>
      <c r="E74">
        <v>1</v>
      </c>
      <c r="F74">
        <v>1</v>
      </c>
      <c r="G74">
        <v>1</v>
      </c>
      <c r="H74" s="8">
        <f t="shared" si="8"/>
        <v>1</v>
      </c>
      <c r="I74" s="8" t="b">
        <f t="shared" si="9"/>
        <v>1</v>
      </c>
      <c r="J74" s="8" t="b">
        <f t="shared" si="9"/>
        <v>0</v>
      </c>
      <c r="K74" s="8" t="b">
        <f t="shared" si="9"/>
        <v>0</v>
      </c>
      <c r="L74" s="8" t="b">
        <f t="shared" si="10"/>
        <v>0</v>
      </c>
      <c r="M74" s="8" t="b">
        <f t="shared" si="11"/>
        <v>0</v>
      </c>
      <c r="N74" s="8" t="b">
        <f t="shared" si="11"/>
        <v>0</v>
      </c>
      <c r="O74" s="8" t="b">
        <f t="shared" si="11"/>
        <v>0</v>
      </c>
      <c r="P74" s="8" t="b">
        <f t="shared" si="12"/>
        <v>0</v>
      </c>
      <c r="Q74" s="16" t="str">
        <f t="shared" si="13"/>
        <v>56-60</v>
      </c>
      <c r="R74" s="16" t="str">
        <f t="shared" si="14"/>
        <v/>
      </c>
    </row>
    <row r="75" spans="1:18" x14ac:dyDescent="0.35">
      <c r="A75" s="5">
        <v>78</v>
      </c>
      <c r="B75" t="s">
        <v>0</v>
      </c>
      <c r="C75" t="s">
        <v>1</v>
      </c>
      <c r="D75" t="s">
        <v>2</v>
      </c>
      <c r="E75">
        <v>2</v>
      </c>
      <c r="F75">
        <v>2</v>
      </c>
      <c r="G75">
        <v>2</v>
      </c>
      <c r="H75" s="8">
        <f t="shared" si="8"/>
        <v>2</v>
      </c>
      <c r="I75" s="8" t="b">
        <f t="shared" si="9"/>
        <v>0</v>
      </c>
      <c r="J75" s="8" t="b">
        <f t="shared" si="9"/>
        <v>1</v>
      </c>
      <c r="K75" s="8" t="b">
        <f t="shared" si="9"/>
        <v>0</v>
      </c>
      <c r="L75" s="8" t="b">
        <f t="shared" si="10"/>
        <v>0</v>
      </c>
      <c r="M75" s="8" t="b">
        <f t="shared" si="11"/>
        <v>0</v>
      </c>
      <c r="N75" s="8" t="b">
        <f t="shared" si="11"/>
        <v>0</v>
      </c>
      <c r="O75" s="8" t="b">
        <f t="shared" si="11"/>
        <v>0</v>
      </c>
      <c r="P75" s="8" t="b">
        <f t="shared" si="12"/>
        <v>0</v>
      </c>
      <c r="Q75" s="16" t="str">
        <f t="shared" si="13"/>
        <v>46-50</v>
      </c>
      <c r="R75" s="16" t="str">
        <f t="shared" si="14"/>
        <v/>
      </c>
    </row>
    <row r="76" spans="1:18" x14ac:dyDescent="0.35">
      <c r="A76" s="5">
        <v>79</v>
      </c>
      <c r="B76" t="s">
        <v>6</v>
      </c>
      <c r="C76" t="s">
        <v>7</v>
      </c>
      <c r="D76" t="s">
        <v>2</v>
      </c>
      <c r="E76">
        <v>3</v>
      </c>
      <c r="F76">
        <v>3</v>
      </c>
      <c r="G76">
        <v>3</v>
      </c>
      <c r="H76" s="8">
        <f t="shared" si="8"/>
        <v>3</v>
      </c>
      <c r="I76" s="8" t="b">
        <f t="shared" si="9"/>
        <v>0</v>
      </c>
      <c r="J76" s="8" t="b">
        <f t="shared" si="9"/>
        <v>0</v>
      </c>
      <c r="K76" s="8" t="b">
        <f t="shared" si="9"/>
        <v>0</v>
      </c>
      <c r="L76" s="8" t="b">
        <f t="shared" si="10"/>
        <v>0</v>
      </c>
      <c r="M76" s="8" t="b">
        <f t="shared" si="11"/>
        <v>0</v>
      </c>
      <c r="N76" s="8" t="b">
        <f t="shared" si="11"/>
        <v>0</v>
      </c>
      <c r="O76" s="8" t="b">
        <f t="shared" si="11"/>
        <v>1</v>
      </c>
      <c r="P76" s="8" t="b">
        <f t="shared" si="12"/>
        <v>0</v>
      </c>
      <c r="Q76" s="16" t="str">
        <f t="shared" si="13"/>
        <v/>
      </c>
      <c r="R76" s="16" t="str">
        <f t="shared" si="14"/>
        <v>31-35</v>
      </c>
    </row>
    <row r="77" spans="1:18" x14ac:dyDescent="0.35">
      <c r="A77" s="5">
        <v>80</v>
      </c>
      <c r="B77" t="s">
        <v>6</v>
      </c>
      <c r="C77" t="s">
        <v>1</v>
      </c>
      <c r="D77" t="s">
        <v>2</v>
      </c>
      <c r="E77">
        <v>3</v>
      </c>
      <c r="F77">
        <v>3</v>
      </c>
      <c r="G77">
        <v>3</v>
      </c>
      <c r="H77" s="8">
        <f t="shared" si="8"/>
        <v>3</v>
      </c>
      <c r="I77" s="8" t="b">
        <f t="shared" si="9"/>
        <v>0</v>
      </c>
      <c r="J77" s="8" t="b">
        <f t="shared" si="9"/>
        <v>0</v>
      </c>
      <c r="K77" s="8" t="b">
        <f t="shared" si="9"/>
        <v>0</v>
      </c>
      <c r="L77" s="8" t="b">
        <f t="shared" si="10"/>
        <v>0</v>
      </c>
      <c r="M77" s="8" t="b">
        <f t="shared" si="11"/>
        <v>0</v>
      </c>
      <c r="N77" s="8" t="b">
        <f t="shared" si="11"/>
        <v>0</v>
      </c>
      <c r="O77" s="8" t="b">
        <f t="shared" si="11"/>
        <v>1</v>
      </c>
      <c r="P77" s="8" t="b">
        <f t="shared" si="12"/>
        <v>0</v>
      </c>
      <c r="Q77" s="16" t="str">
        <f t="shared" si="13"/>
        <v/>
      </c>
      <c r="R77" s="16" t="str">
        <f t="shared" si="14"/>
        <v>46-50</v>
      </c>
    </row>
    <row r="78" spans="1:18" x14ac:dyDescent="0.35">
      <c r="A78" s="5">
        <v>81</v>
      </c>
      <c r="B78" t="s">
        <v>0</v>
      </c>
      <c r="C78" t="s">
        <v>7</v>
      </c>
      <c r="D78" t="s">
        <v>2</v>
      </c>
      <c r="E78">
        <v>3</v>
      </c>
      <c r="F78">
        <v>3</v>
      </c>
      <c r="G78">
        <v>3</v>
      </c>
      <c r="H78" s="8">
        <f t="shared" si="8"/>
        <v>3</v>
      </c>
      <c r="I78" s="8" t="b">
        <f t="shared" si="9"/>
        <v>0</v>
      </c>
      <c r="J78" s="8" t="b">
        <f t="shared" si="9"/>
        <v>0</v>
      </c>
      <c r="K78" s="8" t="b">
        <f t="shared" si="9"/>
        <v>1</v>
      </c>
      <c r="L78" s="8" t="b">
        <f t="shared" si="10"/>
        <v>0</v>
      </c>
      <c r="M78" s="8" t="b">
        <f t="shared" si="11"/>
        <v>0</v>
      </c>
      <c r="N78" s="8" t="b">
        <f t="shared" si="11"/>
        <v>0</v>
      </c>
      <c r="O78" s="8" t="b">
        <f t="shared" si="11"/>
        <v>0</v>
      </c>
      <c r="P78" s="8" t="b">
        <f t="shared" si="12"/>
        <v>0</v>
      </c>
      <c r="Q78" s="16" t="str">
        <f t="shared" si="13"/>
        <v>31-35</v>
      </c>
      <c r="R78" s="16" t="str">
        <f t="shared" si="14"/>
        <v/>
      </c>
    </row>
    <row r="79" spans="1:18" x14ac:dyDescent="0.35">
      <c r="A79" s="5">
        <v>82</v>
      </c>
      <c r="B79" t="s">
        <v>6</v>
      </c>
      <c r="C79" t="s">
        <v>7</v>
      </c>
      <c r="D79" t="s">
        <v>2</v>
      </c>
      <c r="E79">
        <v>1</v>
      </c>
      <c r="F79">
        <v>1</v>
      </c>
      <c r="G79">
        <v>1</v>
      </c>
      <c r="H79" s="8">
        <f t="shared" si="8"/>
        <v>1</v>
      </c>
      <c r="I79" s="8" t="b">
        <f t="shared" si="9"/>
        <v>0</v>
      </c>
      <c r="J79" s="8" t="b">
        <f t="shared" si="9"/>
        <v>0</v>
      </c>
      <c r="K79" s="8" t="b">
        <f t="shared" si="9"/>
        <v>0</v>
      </c>
      <c r="L79" s="8" t="b">
        <f t="shared" si="10"/>
        <v>0</v>
      </c>
      <c r="M79" s="8" t="b">
        <f t="shared" si="11"/>
        <v>1</v>
      </c>
      <c r="N79" s="8" t="b">
        <f t="shared" si="11"/>
        <v>0</v>
      </c>
      <c r="O79" s="8" t="b">
        <f t="shared" si="11"/>
        <v>0</v>
      </c>
      <c r="P79" s="8" t="b">
        <f t="shared" si="12"/>
        <v>0</v>
      </c>
      <c r="Q79" s="16" t="str">
        <f t="shared" si="13"/>
        <v/>
      </c>
      <c r="R79" s="16" t="str">
        <f t="shared" si="14"/>
        <v>31-35</v>
      </c>
    </row>
    <row r="80" spans="1:18" x14ac:dyDescent="0.35">
      <c r="A80" s="12">
        <v>83</v>
      </c>
      <c r="B80" t="s">
        <v>0</v>
      </c>
      <c r="C80" t="s">
        <v>13</v>
      </c>
      <c r="D80" t="s">
        <v>18</v>
      </c>
      <c r="E80">
        <v>3</v>
      </c>
      <c r="F80">
        <v>3</v>
      </c>
      <c r="G80">
        <v>3</v>
      </c>
      <c r="H80" s="8">
        <f t="shared" si="8"/>
        <v>3</v>
      </c>
      <c r="I80" s="8" t="b">
        <f t="shared" si="9"/>
        <v>0</v>
      </c>
      <c r="J80" s="8" t="b">
        <f t="shared" si="9"/>
        <v>0</v>
      </c>
      <c r="K80" s="8" t="b">
        <f t="shared" si="9"/>
        <v>1</v>
      </c>
      <c r="L80" s="8" t="b">
        <f t="shared" si="10"/>
        <v>0</v>
      </c>
      <c r="M80" s="8" t="b">
        <f t="shared" si="11"/>
        <v>0</v>
      </c>
      <c r="N80" s="8" t="b">
        <f t="shared" si="11"/>
        <v>0</v>
      </c>
      <c r="O80" s="8" t="b">
        <f t="shared" si="11"/>
        <v>0</v>
      </c>
      <c r="P80" s="8" t="b">
        <f t="shared" si="12"/>
        <v>0</v>
      </c>
      <c r="Q80" s="16" t="str">
        <f t="shared" si="13"/>
        <v>26-30</v>
      </c>
      <c r="R80" s="16" t="str">
        <f t="shared" si="14"/>
        <v/>
      </c>
    </row>
    <row r="81" spans="1:18" x14ac:dyDescent="0.35">
      <c r="A81" s="5">
        <v>85</v>
      </c>
      <c r="B81" t="s">
        <v>6</v>
      </c>
      <c r="C81" t="s">
        <v>7</v>
      </c>
      <c r="D81" t="s">
        <v>10</v>
      </c>
      <c r="E81">
        <v>1</v>
      </c>
      <c r="F81">
        <v>1</v>
      </c>
      <c r="G81">
        <v>1</v>
      </c>
      <c r="H81" s="8">
        <f t="shared" si="8"/>
        <v>1</v>
      </c>
      <c r="I81" s="8" t="b">
        <f t="shared" si="9"/>
        <v>0</v>
      </c>
      <c r="J81" s="8" t="b">
        <f t="shared" si="9"/>
        <v>0</v>
      </c>
      <c r="K81" s="8" t="b">
        <f t="shared" si="9"/>
        <v>0</v>
      </c>
      <c r="L81" s="8" t="b">
        <f t="shared" si="10"/>
        <v>0</v>
      </c>
      <c r="M81" s="8" t="b">
        <f t="shared" si="11"/>
        <v>1</v>
      </c>
      <c r="N81" s="8" t="b">
        <f t="shared" si="11"/>
        <v>0</v>
      </c>
      <c r="O81" s="8" t="b">
        <f t="shared" si="11"/>
        <v>0</v>
      </c>
      <c r="P81" s="8" t="b">
        <f t="shared" si="12"/>
        <v>0</v>
      </c>
      <c r="Q81" s="16" t="str">
        <f t="shared" si="13"/>
        <v/>
      </c>
      <c r="R81" s="16" t="str">
        <f t="shared" si="14"/>
        <v>31-35</v>
      </c>
    </row>
    <row r="82" spans="1:18" x14ac:dyDescent="0.35">
      <c r="A82" s="5">
        <v>87</v>
      </c>
      <c r="B82" t="s">
        <v>6</v>
      </c>
      <c r="C82" t="s">
        <v>13</v>
      </c>
      <c r="D82" t="s">
        <v>9</v>
      </c>
      <c r="E82">
        <v>3</v>
      </c>
      <c r="F82">
        <v>3</v>
      </c>
      <c r="G82">
        <v>3</v>
      </c>
      <c r="H82" s="8">
        <f t="shared" si="8"/>
        <v>3</v>
      </c>
      <c r="I82" s="8" t="b">
        <f t="shared" si="9"/>
        <v>0</v>
      </c>
      <c r="J82" s="8" t="b">
        <f t="shared" si="9"/>
        <v>0</v>
      </c>
      <c r="K82" s="8" t="b">
        <f t="shared" si="9"/>
        <v>0</v>
      </c>
      <c r="L82" s="8" t="b">
        <f t="shared" si="10"/>
        <v>0</v>
      </c>
      <c r="M82" s="8" t="b">
        <f t="shared" si="11"/>
        <v>0</v>
      </c>
      <c r="N82" s="8" t="b">
        <f t="shared" si="11"/>
        <v>0</v>
      </c>
      <c r="O82" s="8" t="b">
        <f t="shared" si="11"/>
        <v>1</v>
      </c>
      <c r="P82" s="8" t="b">
        <f t="shared" si="12"/>
        <v>0</v>
      </c>
      <c r="Q82" s="16" t="str">
        <f t="shared" si="13"/>
        <v/>
      </c>
      <c r="R82" s="16" t="str">
        <f t="shared" si="14"/>
        <v>26-30</v>
      </c>
    </row>
    <row r="83" spans="1:18" x14ac:dyDescent="0.35">
      <c r="A83" s="5">
        <v>88</v>
      </c>
      <c r="B83" t="s">
        <v>6</v>
      </c>
      <c r="C83" t="s">
        <v>8</v>
      </c>
      <c r="D83" t="s">
        <v>2</v>
      </c>
      <c r="E83">
        <v>3</v>
      </c>
      <c r="F83">
        <v>3</v>
      </c>
      <c r="G83">
        <v>3</v>
      </c>
      <c r="H83" s="8">
        <f t="shared" si="8"/>
        <v>3</v>
      </c>
      <c r="I83" s="8" t="b">
        <f t="shared" si="9"/>
        <v>0</v>
      </c>
      <c r="J83" s="8" t="b">
        <f t="shared" si="9"/>
        <v>0</v>
      </c>
      <c r="K83" s="8" t="b">
        <f t="shared" si="9"/>
        <v>0</v>
      </c>
      <c r="L83" s="8" t="b">
        <f t="shared" si="10"/>
        <v>0</v>
      </c>
      <c r="M83" s="8" t="b">
        <f t="shared" si="11"/>
        <v>0</v>
      </c>
      <c r="N83" s="8" t="b">
        <f t="shared" si="11"/>
        <v>0</v>
      </c>
      <c r="O83" s="8" t="b">
        <f t="shared" si="11"/>
        <v>1</v>
      </c>
      <c r="P83" s="8" t="b">
        <f t="shared" si="12"/>
        <v>0</v>
      </c>
      <c r="Q83" s="16" t="str">
        <f t="shared" si="13"/>
        <v/>
      </c>
      <c r="R83" s="16" t="str">
        <f t="shared" si="14"/>
        <v>36-40</v>
      </c>
    </row>
    <row r="84" spans="1:18" x14ac:dyDescent="0.35">
      <c r="A84" s="5">
        <v>89</v>
      </c>
      <c r="B84" t="s">
        <v>6</v>
      </c>
      <c r="C84" t="s">
        <v>13</v>
      </c>
      <c r="D84" t="s">
        <v>2</v>
      </c>
      <c r="E84">
        <v>3</v>
      </c>
      <c r="F84">
        <v>3</v>
      </c>
      <c r="G84">
        <v>3</v>
      </c>
      <c r="H84" s="8">
        <f t="shared" si="8"/>
        <v>3</v>
      </c>
      <c r="I84" s="8" t="b">
        <f t="shared" si="9"/>
        <v>0</v>
      </c>
      <c r="J84" s="8" t="b">
        <f t="shared" si="9"/>
        <v>0</v>
      </c>
      <c r="K84" s="8" t="b">
        <f t="shared" si="9"/>
        <v>0</v>
      </c>
      <c r="L84" s="8" t="b">
        <f t="shared" si="10"/>
        <v>0</v>
      </c>
      <c r="M84" s="8" t="b">
        <f t="shared" si="11"/>
        <v>0</v>
      </c>
      <c r="N84" s="8" t="b">
        <f t="shared" si="11"/>
        <v>0</v>
      </c>
      <c r="O84" s="8" t="b">
        <f t="shared" si="11"/>
        <v>1</v>
      </c>
      <c r="P84" s="8" t="b">
        <f t="shared" si="12"/>
        <v>0</v>
      </c>
      <c r="Q84" s="16" t="str">
        <f t="shared" si="13"/>
        <v/>
      </c>
      <c r="R84" s="16" t="str">
        <f t="shared" si="14"/>
        <v>26-30</v>
      </c>
    </row>
    <row r="85" spans="1:18" x14ac:dyDescent="0.35">
      <c r="A85" s="5">
        <v>90</v>
      </c>
      <c r="B85" t="s">
        <v>0</v>
      </c>
      <c r="C85" t="s">
        <v>1</v>
      </c>
      <c r="D85" t="s">
        <v>2</v>
      </c>
      <c r="E85">
        <v>2</v>
      </c>
      <c r="F85">
        <v>2</v>
      </c>
      <c r="G85">
        <v>2</v>
      </c>
      <c r="H85" s="8">
        <f t="shared" si="8"/>
        <v>2</v>
      </c>
      <c r="I85" s="8" t="b">
        <f t="shared" si="9"/>
        <v>0</v>
      </c>
      <c r="J85" s="8" t="b">
        <f t="shared" si="9"/>
        <v>1</v>
      </c>
      <c r="K85" s="8" t="b">
        <f t="shared" si="9"/>
        <v>0</v>
      </c>
      <c r="L85" s="8" t="b">
        <f t="shared" si="10"/>
        <v>0</v>
      </c>
      <c r="M85" s="8" t="b">
        <f t="shared" si="11"/>
        <v>0</v>
      </c>
      <c r="N85" s="8" t="b">
        <f t="shared" si="11"/>
        <v>0</v>
      </c>
      <c r="O85" s="8" t="b">
        <f t="shared" si="11"/>
        <v>0</v>
      </c>
      <c r="P85" s="8" t="b">
        <f t="shared" si="12"/>
        <v>0</v>
      </c>
      <c r="Q85" s="16" t="str">
        <f t="shared" si="13"/>
        <v>46-50</v>
      </c>
      <c r="R85" s="16" t="str">
        <f t="shared" si="14"/>
        <v/>
      </c>
    </row>
    <row r="86" spans="1:18" x14ac:dyDescent="0.35">
      <c r="A86" s="5">
        <v>91</v>
      </c>
      <c r="B86" t="s">
        <v>0</v>
      </c>
      <c r="C86" t="s">
        <v>7</v>
      </c>
      <c r="D86" t="s">
        <v>2</v>
      </c>
      <c r="E86">
        <v>1</v>
      </c>
      <c r="F86">
        <v>1</v>
      </c>
      <c r="G86">
        <v>1</v>
      </c>
      <c r="H86" s="8">
        <f t="shared" si="8"/>
        <v>1</v>
      </c>
      <c r="I86" s="8" t="b">
        <f t="shared" si="9"/>
        <v>1</v>
      </c>
      <c r="J86" s="8" t="b">
        <f t="shared" si="9"/>
        <v>0</v>
      </c>
      <c r="K86" s="8" t="b">
        <f t="shared" si="9"/>
        <v>0</v>
      </c>
      <c r="L86" s="8" t="b">
        <f t="shared" si="10"/>
        <v>0</v>
      </c>
      <c r="M86" s="8" t="b">
        <f t="shared" si="11"/>
        <v>0</v>
      </c>
      <c r="N86" s="8" t="b">
        <f t="shared" si="11"/>
        <v>0</v>
      </c>
      <c r="O86" s="8" t="b">
        <f t="shared" si="11"/>
        <v>0</v>
      </c>
      <c r="P86" s="8" t="b">
        <f t="shared" si="12"/>
        <v>0</v>
      </c>
      <c r="Q86" s="16" t="str">
        <f t="shared" si="13"/>
        <v>31-35</v>
      </c>
      <c r="R86" s="16" t="str">
        <f t="shared" si="14"/>
        <v/>
      </c>
    </row>
    <row r="87" spans="1:18" x14ac:dyDescent="0.35">
      <c r="A87" s="5">
        <v>92</v>
      </c>
      <c r="B87" t="s">
        <v>0</v>
      </c>
      <c r="C87" t="s">
        <v>1</v>
      </c>
      <c r="D87" t="s">
        <v>2</v>
      </c>
      <c r="E87">
        <v>3</v>
      </c>
      <c r="F87">
        <v>3</v>
      </c>
      <c r="G87">
        <v>3</v>
      </c>
      <c r="H87" s="8">
        <f t="shared" si="8"/>
        <v>3</v>
      </c>
      <c r="I87" s="8" t="b">
        <f t="shared" si="9"/>
        <v>0</v>
      </c>
      <c r="J87" s="8" t="b">
        <f t="shared" si="9"/>
        <v>0</v>
      </c>
      <c r="K87" s="8" t="b">
        <f t="shared" si="9"/>
        <v>1</v>
      </c>
      <c r="L87" s="8" t="b">
        <f t="shared" si="10"/>
        <v>0</v>
      </c>
      <c r="M87" s="8" t="b">
        <f t="shared" si="11"/>
        <v>0</v>
      </c>
      <c r="N87" s="8" t="b">
        <f t="shared" si="11"/>
        <v>0</v>
      </c>
      <c r="O87" s="8" t="b">
        <f t="shared" si="11"/>
        <v>0</v>
      </c>
      <c r="P87" s="8" t="b">
        <f t="shared" si="12"/>
        <v>0</v>
      </c>
      <c r="Q87" s="16" t="str">
        <f t="shared" si="13"/>
        <v>46-50</v>
      </c>
      <c r="R87" s="16" t="str">
        <f t="shared" si="14"/>
        <v/>
      </c>
    </row>
    <row r="88" spans="1:18" x14ac:dyDescent="0.35">
      <c r="A88" s="5">
        <v>93</v>
      </c>
      <c r="B88" t="s">
        <v>0</v>
      </c>
      <c r="C88" t="s">
        <v>13</v>
      </c>
      <c r="D88" t="s">
        <v>2</v>
      </c>
      <c r="E88">
        <v>3</v>
      </c>
      <c r="F88">
        <v>3</v>
      </c>
      <c r="G88">
        <v>3</v>
      </c>
      <c r="H88" s="8">
        <f t="shared" si="8"/>
        <v>3</v>
      </c>
      <c r="I88" s="8" t="b">
        <f t="shared" si="9"/>
        <v>0</v>
      </c>
      <c r="J88" s="8" t="b">
        <f t="shared" si="9"/>
        <v>0</v>
      </c>
      <c r="K88" s="8" t="b">
        <f t="shared" si="9"/>
        <v>1</v>
      </c>
      <c r="L88" s="8" t="b">
        <f t="shared" si="10"/>
        <v>0</v>
      </c>
      <c r="M88" s="8" t="b">
        <f t="shared" si="11"/>
        <v>0</v>
      </c>
      <c r="N88" s="8" t="b">
        <f t="shared" si="11"/>
        <v>0</v>
      </c>
      <c r="O88" s="8" t="b">
        <f t="shared" si="11"/>
        <v>0</v>
      </c>
      <c r="P88" s="8" t="b">
        <f t="shared" si="12"/>
        <v>0</v>
      </c>
      <c r="Q88" s="16" t="str">
        <f t="shared" si="13"/>
        <v>26-30</v>
      </c>
      <c r="R88" s="16" t="str">
        <f t="shared" si="14"/>
        <v/>
      </c>
    </row>
    <row r="89" spans="1:18" x14ac:dyDescent="0.35">
      <c r="A89" s="5">
        <v>94</v>
      </c>
      <c r="B89" t="s">
        <v>0</v>
      </c>
      <c r="C89" t="s">
        <v>7</v>
      </c>
      <c r="D89" t="s">
        <v>2</v>
      </c>
      <c r="E89">
        <v>3</v>
      </c>
      <c r="F89">
        <v>3</v>
      </c>
      <c r="G89">
        <v>3</v>
      </c>
      <c r="H89" s="8">
        <f t="shared" si="8"/>
        <v>3</v>
      </c>
      <c r="I89" s="8" t="b">
        <f t="shared" si="9"/>
        <v>0</v>
      </c>
      <c r="J89" s="8" t="b">
        <f t="shared" si="9"/>
        <v>0</v>
      </c>
      <c r="K89" s="8" t="b">
        <f t="shared" si="9"/>
        <v>1</v>
      </c>
      <c r="L89" s="8" t="b">
        <f t="shared" si="10"/>
        <v>0</v>
      </c>
      <c r="M89" s="8" t="b">
        <f t="shared" si="11"/>
        <v>0</v>
      </c>
      <c r="N89" s="8" t="b">
        <f t="shared" si="11"/>
        <v>0</v>
      </c>
      <c r="O89" s="8" t="b">
        <f t="shared" si="11"/>
        <v>0</v>
      </c>
      <c r="P89" s="8" t="b">
        <f t="shared" si="12"/>
        <v>0</v>
      </c>
      <c r="Q89" s="16" t="str">
        <f t="shared" si="13"/>
        <v>31-35</v>
      </c>
      <c r="R89" s="16" t="str">
        <f t="shared" si="14"/>
        <v/>
      </c>
    </row>
    <row r="90" spans="1:18" x14ac:dyDescent="0.35">
      <c r="A90" s="5">
        <v>96</v>
      </c>
      <c r="B90" t="s">
        <v>6</v>
      </c>
      <c r="C90" t="s">
        <v>7</v>
      </c>
      <c r="D90" t="s">
        <v>18</v>
      </c>
      <c r="E90">
        <v>3</v>
      </c>
      <c r="F90">
        <v>3</v>
      </c>
      <c r="G90">
        <v>3</v>
      </c>
      <c r="H90" s="8">
        <f t="shared" si="8"/>
        <v>3</v>
      </c>
      <c r="I90" s="8" t="b">
        <f t="shared" si="9"/>
        <v>0</v>
      </c>
      <c r="J90" s="8" t="b">
        <f t="shared" si="9"/>
        <v>0</v>
      </c>
      <c r="K90" s="8" t="b">
        <f t="shared" si="9"/>
        <v>0</v>
      </c>
      <c r="L90" s="8" t="b">
        <f t="shared" si="10"/>
        <v>0</v>
      </c>
      <c r="M90" s="8" t="b">
        <f t="shared" si="11"/>
        <v>0</v>
      </c>
      <c r="N90" s="8" t="b">
        <f t="shared" si="11"/>
        <v>0</v>
      </c>
      <c r="O90" s="8" t="b">
        <f t="shared" si="11"/>
        <v>1</v>
      </c>
      <c r="P90" s="8" t="b">
        <f t="shared" si="12"/>
        <v>0</v>
      </c>
      <c r="Q90" s="16" t="str">
        <f t="shared" si="13"/>
        <v/>
      </c>
      <c r="R90" s="16" t="str">
        <f t="shared" si="14"/>
        <v>31-35</v>
      </c>
    </row>
    <row r="91" spans="1:18" x14ac:dyDescent="0.35">
      <c r="A91" s="5">
        <v>97</v>
      </c>
      <c r="B91" t="s">
        <v>6</v>
      </c>
      <c r="C91" t="s">
        <v>11</v>
      </c>
      <c r="D91" t="s">
        <v>2</v>
      </c>
      <c r="E91">
        <v>3</v>
      </c>
      <c r="F91">
        <v>3</v>
      </c>
      <c r="G91">
        <v>3</v>
      </c>
      <c r="H91" s="8">
        <f t="shared" si="8"/>
        <v>3</v>
      </c>
      <c r="I91" s="8" t="b">
        <f t="shared" si="9"/>
        <v>0</v>
      </c>
      <c r="J91" s="8" t="b">
        <f t="shared" si="9"/>
        <v>0</v>
      </c>
      <c r="K91" s="8" t="b">
        <f t="shared" si="9"/>
        <v>0</v>
      </c>
      <c r="L91" s="8" t="b">
        <f t="shared" si="10"/>
        <v>0</v>
      </c>
      <c r="M91" s="8" t="b">
        <f t="shared" si="11"/>
        <v>0</v>
      </c>
      <c r="N91" s="8" t="b">
        <f t="shared" si="11"/>
        <v>0</v>
      </c>
      <c r="O91" s="8" t="b">
        <f t="shared" si="11"/>
        <v>1</v>
      </c>
      <c r="P91" s="8" t="b">
        <f t="shared" si="12"/>
        <v>0</v>
      </c>
      <c r="Q91" s="16" t="str">
        <f t="shared" si="13"/>
        <v/>
      </c>
      <c r="R91" s="16" t="str">
        <f t="shared" si="14"/>
        <v>41-45</v>
      </c>
    </row>
    <row r="92" spans="1:18" x14ac:dyDescent="0.35">
      <c r="A92" s="5">
        <v>98</v>
      </c>
      <c r="B92" t="s">
        <v>6</v>
      </c>
      <c r="C92" t="s">
        <v>11</v>
      </c>
      <c r="D92" t="s">
        <v>14</v>
      </c>
      <c r="E92">
        <v>3</v>
      </c>
      <c r="F92">
        <v>3</v>
      </c>
      <c r="G92">
        <v>3</v>
      </c>
      <c r="H92" s="8">
        <f t="shared" si="8"/>
        <v>3</v>
      </c>
      <c r="I92" s="8" t="b">
        <f t="shared" si="9"/>
        <v>0</v>
      </c>
      <c r="J92" s="8" t="b">
        <f t="shared" si="9"/>
        <v>0</v>
      </c>
      <c r="K92" s="8" t="b">
        <f t="shared" si="9"/>
        <v>0</v>
      </c>
      <c r="L92" s="8" t="b">
        <f t="shared" si="10"/>
        <v>0</v>
      </c>
      <c r="M92" s="8" t="b">
        <f t="shared" si="11"/>
        <v>0</v>
      </c>
      <c r="N92" s="8" t="b">
        <f t="shared" si="11"/>
        <v>0</v>
      </c>
      <c r="O92" s="8" t="b">
        <f t="shared" si="11"/>
        <v>1</v>
      </c>
      <c r="P92" s="8" t="b">
        <f t="shared" si="12"/>
        <v>0</v>
      </c>
      <c r="Q92" s="16" t="str">
        <f t="shared" si="13"/>
        <v/>
      </c>
      <c r="R92" s="16" t="str">
        <f t="shared" si="14"/>
        <v>41-45</v>
      </c>
    </row>
    <row r="93" spans="1:18" x14ac:dyDescent="0.35">
      <c r="A93" s="12">
        <v>99</v>
      </c>
      <c r="B93" t="s">
        <v>6</v>
      </c>
      <c r="C93" t="s">
        <v>7</v>
      </c>
      <c r="D93" t="s">
        <v>20</v>
      </c>
      <c r="E93">
        <v>1</v>
      </c>
      <c r="F93">
        <v>1</v>
      </c>
      <c r="G93">
        <v>1</v>
      </c>
      <c r="H93" s="8">
        <f t="shared" si="8"/>
        <v>1</v>
      </c>
      <c r="I93" s="8" t="b">
        <f t="shared" si="9"/>
        <v>0</v>
      </c>
      <c r="J93" s="8" t="b">
        <f t="shared" si="9"/>
        <v>0</v>
      </c>
      <c r="K93" s="8" t="b">
        <f t="shared" si="9"/>
        <v>0</v>
      </c>
      <c r="L93" s="8" t="b">
        <f t="shared" si="10"/>
        <v>0</v>
      </c>
      <c r="M93" s="8" t="b">
        <f t="shared" si="11"/>
        <v>1</v>
      </c>
      <c r="N93" s="8" t="b">
        <f t="shared" si="11"/>
        <v>0</v>
      </c>
      <c r="O93" s="8" t="b">
        <f t="shared" si="11"/>
        <v>0</v>
      </c>
      <c r="P93" s="8" t="b">
        <f t="shared" si="12"/>
        <v>0</v>
      </c>
      <c r="Q93" s="16" t="str">
        <f t="shared" si="13"/>
        <v/>
      </c>
      <c r="R93" s="16" t="str">
        <f t="shared" si="14"/>
        <v>31-35</v>
      </c>
    </row>
    <row r="94" spans="1:18" x14ac:dyDescent="0.35">
      <c r="A94" s="12">
        <v>100</v>
      </c>
      <c r="B94" t="s">
        <v>6</v>
      </c>
      <c r="C94" t="s">
        <v>8</v>
      </c>
      <c r="D94" t="s">
        <v>2</v>
      </c>
      <c r="E94">
        <v>1</v>
      </c>
      <c r="F94">
        <v>1</v>
      </c>
      <c r="G94">
        <v>1</v>
      </c>
      <c r="H94" s="8">
        <f t="shared" si="8"/>
        <v>1</v>
      </c>
      <c r="I94" s="8" t="b">
        <f t="shared" si="9"/>
        <v>0</v>
      </c>
      <c r="J94" s="8" t="b">
        <f t="shared" si="9"/>
        <v>0</v>
      </c>
      <c r="K94" s="8" t="b">
        <f t="shared" si="9"/>
        <v>0</v>
      </c>
      <c r="L94" s="8" t="b">
        <f t="shared" si="10"/>
        <v>0</v>
      </c>
      <c r="M94" s="8" t="b">
        <f t="shared" si="11"/>
        <v>1</v>
      </c>
      <c r="N94" s="8" t="b">
        <f t="shared" si="11"/>
        <v>0</v>
      </c>
      <c r="O94" s="8" t="b">
        <f t="shared" si="11"/>
        <v>0</v>
      </c>
      <c r="P94" s="8" t="b">
        <f t="shared" si="12"/>
        <v>0</v>
      </c>
      <c r="Q94" s="16" t="str">
        <f t="shared" si="13"/>
        <v/>
      </c>
      <c r="R94" s="16" t="str">
        <f t="shared" si="14"/>
        <v>36-40</v>
      </c>
    </row>
    <row r="95" spans="1:18" x14ac:dyDescent="0.35">
      <c r="A95" s="5">
        <v>101</v>
      </c>
      <c r="B95" t="s">
        <v>6</v>
      </c>
      <c r="C95" t="s">
        <v>7</v>
      </c>
      <c r="D95" t="s">
        <v>2</v>
      </c>
      <c r="E95">
        <v>3</v>
      </c>
      <c r="F95">
        <v>3</v>
      </c>
      <c r="G95">
        <v>3</v>
      </c>
      <c r="H95" s="8">
        <f t="shared" si="8"/>
        <v>3</v>
      </c>
      <c r="I95" s="8" t="b">
        <f t="shared" si="9"/>
        <v>0</v>
      </c>
      <c r="J95" s="8" t="b">
        <f t="shared" si="9"/>
        <v>0</v>
      </c>
      <c r="K95" s="8" t="b">
        <f t="shared" si="9"/>
        <v>0</v>
      </c>
      <c r="L95" s="8" t="b">
        <f t="shared" si="10"/>
        <v>0</v>
      </c>
      <c r="M95" s="8" t="b">
        <f t="shared" si="11"/>
        <v>0</v>
      </c>
      <c r="N95" s="8" t="b">
        <f t="shared" si="11"/>
        <v>0</v>
      </c>
      <c r="O95" s="8" t="b">
        <f t="shared" si="11"/>
        <v>1</v>
      </c>
      <c r="P95" s="8" t="b">
        <f t="shared" si="12"/>
        <v>0</v>
      </c>
      <c r="Q95" s="16" t="str">
        <f t="shared" si="13"/>
        <v/>
      </c>
      <c r="R95" s="16" t="str">
        <f t="shared" si="14"/>
        <v>31-35</v>
      </c>
    </row>
    <row r="96" spans="1:18" x14ac:dyDescent="0.35">
      <c r="A96" s="5">
        <v>102</v>
      </c>
      <c r="B96" t="s">
        <v>6</v>
      </c>
      <c r="C96" t="s">
        <v>11</v>
      </c>
      <c r="D96" t="s">
        <v>14</v>
      </c>
      <c r="E96">
        <v>3</v>
      </c>
      <c r="F96">
        <v>3</v>
      </c>
      <c r="G96">
        <v>3</v>
      </c>
      <c r="H96" s="8">
        <f t="shared" si="8"/>
        <v>3</v>
      </c>
      <c r="I96" s="8" t="b">
        <f t="shared" si="9"/>
        <v>0</v>
      </c>
      <c r="J96" s="8" t="b">
        <f t="shared" si="9"/>
        <v>0</v>
      </c>
      <c r="K96" s="8" t="b">
        <f t="shared" si="9"/>
        <v>0</v>
      </c>
      <c r="L96" s="8" t="b">
        <f t="shared" si="10"/>
        <v>0</v>
      </c>
      <c r="M96" s="8" t="b">
        <f t="shared" si="11"/>
        <v>0</v>
      </c>
      <c r="N96" s="8" t="b">
        <f t="shared" si="11"/>
        <v>0</v>
      </c>
      <c r="O96" s="8" t="b">
        <f t="shared" si="11"/>
        <v>1</v>
      </c>
      <c r="P96" s="8" t="b">
        <f t="shared" si="12"/>
        <v>0</v>
      </c>
      <c r="Q96" s="16" t="str">
        <f t="shared" si="13"/>
        <v/>
      </c>
      <c r="R96" s="16" t="str">
        <f t="shared" si="14"/>
        <v>41-45</v>
      </c>
    </row>
    <row r="97" spans="1:18" x14ac:dyDescent="0.35">
      <c r="A97" s="5">
        <v>103</v>
      </c>
      <c r="B97" t="s">
        <v>0</v>
      </c>
      <c r="C97" t="s">
        <v>5</v>
      </c>
      <c r="D97" t="s">
        <v>2</v>
      </c>
      <c r="E97">
        <v>3</v>
      </c>
      <c r="F97">
        <v>3</v>
      </c>
      <c r="G97">
        <v>3</v>
      </c>
      <c r="H97" s="8">
        <f t="shared" si="8"/>
        <v>3</v>
      </c>
      <c r="I97" s="8" t="b">
        <f t="shared" si="9"/>
        <v>0</v>
      </c>
      <c r="J97" s="8" t="b">
        <f t="shared" si="9"/>
        <v>0</v>
      </c>
      <c r="K97" s="8" t="b">
        <f t="shared" si="9"/>
        <v>1</v>
      </c>
      <c r="L97" s="8" t="b">
        <f t="shared" si="10"/>
        <v>0</v>
      </c>
      <c r="M97" s="8" t="b">
        <f t="shared" si="11"/>
        <v>0</v>
      </c>
      <c r="N97" s="8" t="b">
        <f t="shared" si="11"/>
        <v>0</v>
      </c>
      <c r="O97" s="8" t="b">
        <f t="shared" si="11"/>
        <v>0</v>
      </c>
      <c r="P97" s="8" t="b">
        <f t="shared" si="12"/>
        <v>0</v>
      </c>
      <c r="Q97" s="16" t="str">
        <f t="shared" si="13"/>
        <v>51-55</v>
      </c>
      <c r="R97" s="16" t="str">
        <f t="shared" si="14"/>
        <v/>
      </c>
    </row>
    <row r="98" spans="1:18" x14ac:dyDescent="0.35">
      <c r="A98" s="5">
        <v>104</v>
      </c>
      <c r="B98" t="s">
        <v>6</v>
      </c>
      <c r="C98" t="s">
        <v>7</v>
      </c>
      <c r="D98" t="s">
        <v>2</v>
      </c>
      <c r="E98">
        <v>3</v>
      </c>
      <c r="F98">
        <v>3</v>
      </c>
      <c r="G98">
        <v>3</v>
      </c>
      <c r="H98" s="8">
        <f t="shared" si="8"/>
        <v>3</v>
      </c>
      <c r="I98" s="8" t="b">
        <f t="shared" si="9"/>
        <v>0</v>
      </c>
      <c r="J98" s="8" t="b">
        <f t="shared" si="9"/>
        <v>0</v>
      </c>
      <c r="K98" s="8" t="b">
        <f t="shared" si="9"/>
        <v>0</v>
      </c>
      <c r="L98" s="8" t="b">
        <f t="shared" si="10"/>
        <v>0</v>
      </c>
      <c r="M98" s="8" t="b">
        <f t="shared" si="11"/>
        <v>0</v>
      </c>
      <c r="N98" s="8" t="b">
        <f t="shared" si="11"/>
        <v>0</v>
      </c>
      <c r="O98" s="8" t="b">
        <f t="shared" si="11"/>
        <v>1</v>
      </c>
      <c r="P98" s="8" t="b">
        <f t="shared" si="12"/>
        <v>0</v>
      </c>
      <c r="Q98" s="16" t="str">
        <f t="shared" si="13"/>
        <v/>
      </c>
      <c r="R98" s="16" t="str">
        <f t="shared" si="14"/>
        <v>31-35</v>
      </c>
    </row>
    <row r="99" spans="1:18" x14ac:dyDescent="0.35">
      <c r="A99" s="5">
        <v>105</v>
      </c>
      <c r="B99" t="s">
        <v>6</v>
      </c>
      <c r="C99" t="s">
        <v>8</v>
      </c>
      <c r="D99" t="s">
        <v>21</v>
      </c>
      <c r="E99">
        <v>3</v>
      </c>
      <c r="F99">
        <v>3</v>
      </c>
      <c r="G99">
        <v>3</v>
      </c>
      <c r="H99" s="8">
        <f t="shared" si="8"/>
        <v>3</v>
      </c>
      <c r="I99" s="8" t="b">
        <f t="shared" si="9"/>
        <v>0</v>
      </c>
      <c r="J99" s="8" t="b">
        <f t="shared" si="9"/>
        <v>0</v>
      </c>
      <c r="K99" s="8" t="b">
        <f t="shared" si="9"/>
        <v>0</v>
      </c>
      <c r="L99" s="8" t="b">
        <f t="shared" si="10"/>
        <v>0</v>
      </c>
      <c r="M99" s="8" t="b">
        <f t="shared" si="11"/>
        <v>0</v>
      </c>
      <c r="N99" s="8" t="b">
        <f t="shared" si="11"/>
        <v>0</v>
      </c>
      <c r="O99" s="8" t="b">
        <f t="shared" si="11"/>
        <v>1</v>
      </c>
      <c r="P99" s="8" t="b">
        <f t="shared" si="12"/>
        <v>0</v>
      </c>
      <c r="Q99" s="16" t="str">
        <f t="shared" si="13"/>
        <v/>
      </c>
      <c r="R99" s="16" t="str">
        <f t="shared" si="14"/>
        <v>36-40</v>
      </c>
    </row>
    <row r="100" spans="1:18" x14ac:dyDescent="0.35">
      <c r="A100" s="5">
        <v>106</v>
      </c>
      <c r="B100" t="s">
        <v>6</v>
      </c>
      <c r="C100" t="s">
        <v>1</v>
      </c>
      <c r="D100" t="s">
        <v>14</v>
      </c>
      <c r="E100">
        <v>1</v>
      </c>
      <c r="F100">
        <v>1</v>
      </c>
      <c r="G100">
        <v>1</v>
      </c>
      <c r="H100" s="8">
        <f t="shared" si="8"/>
        <v>1</v>
      </c>
      <c r="I100" s="8" t="b">
        <f t="shared" si="9"/>
        <v>0</v>
      </c>
      <c r="J100" s="8" t="b">
        <f t="shared" si="9"/>
        <v>0</v>
      </c>
      <c r="K100" s="8" t="b">
        <f t="shared" si="9"/>
        <v>0</v>
      </c>
      <c r="L100" s="8" t="b">
        <f t="shared" si="10"/>
        <v>0</v>
      </c>
      <c r="M100" s="8" t="b">
        <f t="shared" si="11"/>
        <v>1</v>
      </c>
      <c r="N100" s="8" t="b">
        <f t="shared" si="11"/>
        <v>0</v>
      </c>
      <c r="O100" s="8" t="b">
        <f t="shared" si="11"/>
        <v>0</v>
      </c>
      <c r="P100" s="8" t="b">
        <f t="shared" si="12"/>
        <v>0</v>
      </c>
      <c r="Q100" s="16" t="str">
        <f t="shared" si="13"/>
        <v/>
      </c>
      <c r="R100" s="16" t="str">
        <f t="shared" si="14"/>
        <v>46-50</v>
      </c>
    </row>
    <row r="101" spans="1:18" x14ac:dyDescent="0.35">
      <c r="A101" s="5">
        <v>107</v>
      </c>
      <c r="B101" t="s">
        <v>6</v>
      </c>
      <c r="C101" t="s">
        <v>11</v>
      </c>
      <c r="D101" t="s">
        <v>2</v>
      </c>
      <c r="E101">
        <v>1</v>
      </c>
      <c r="F101">
        <v>1</v>
      </c>
      <c r="G101">
        <v>1</v>
      </c>
      <c r="H101" s="8">
        <f t="shared" si="8"/>
        <v>1</v>
      </c>
      <c r="I101" s="8" t="b">
        <f t="shared" si="9"/>
        <v>0</v>
      </c>
      <c r="J101" s="8" t="b">
        <f t="shared" si="9"/>
        <v>0</v>
      </c>
      <c r="K101" s="8" t="b">
        <f t="shared" si="9"/>
        <v>0</v>
      </c>
      <c r="L101" s="8" t="b">
        <f t="shared" si="10"/>
        <v>0</v>
      </c>
      <c r="M101" s="8" t="b">
        <f t="shared" si="11"/>
        <v>1</v>
      </c>
      <c r="N101" s="8" t="b">
        <f t="shared" si="11"/>
        <v>0</v>
      </c>
      <c r="O101" s="8" t="b">
        <f t="shared" si="11"/>
        <v>0</v>
      </c>
      <c r="P101" s="8" t="b">
        <f t="shared" si="12"/>
        <v>0</v>
      </c>
      <c r="Q101" s="16" t="str">
        <f t="shared" si="13"/>
        <v/>
      </c>
      <c r="R101" s="16" t="str">
        <f t="shared" si="14"/>
        <v>41-45</v>
      </c>
    </row>
    <row r="102" spans="1:18" x14ac:dyDescent="0.35">
      <c r="A102" s="5">
        <v>108</v>
      </c>
      <c r="B102" t="s">
        <v>0</v>
      </c>
      <c r="C102" t="s">
        <v>11</v>
      </c>
      <c r="D102" t="s">
        <v>17</v>
      </c>
      <c r="E102">
        <v>2</v>
      </c>
      <c r="F102">
        <v>2</v>
      </c>
      <c r="G102">
        <v>2</v>
      </c>
      <c r="H102" s="8">
        <f t="shared" si="8"/>
        <v>2</v>
      </c>
      <c r="I102" s="8" t="b">
        <f t="shared" si="9"/>
        <v>0</v>
      </c>
      <c r="J102" s="8" t="b">
        <f t="shared" si="9"/>
        <v>1</v>
      </c>
      <c r="K102" s="8" t="b">
        <f t="shared" si="9"/>
        <v>0</v>
      </c>
      <c r="L102" s="8" t="b">
        <f t="shared" si="10"/>
        <v>0</v>
      </c>
      <c r="M102" s="8" t="b">
        <f t="shared" si="11"/>
        <v>0</v>
      </c>
      <c r="N102" s="8" t="b">
        <f t="shared" si="11"/>
        <v>0</v>
      </c>
      <c r="O102" s="8" t="b">
        <f t="shared" si="11"/>
        <v>0</v>
      </c>
      <c r="P102" s="8" t="b">
        <f t="shared" si="12"/>
        <v>0</v>
      </c>
      <c r="Q102" s="16" t="str">
        <f t="shared" si="13"/>
        <v>41-45</v>
      </c>
      <c r="R102" s="16" t="str">
        <f t="shared" si="14"/>
        <v/>
      </c>
    </row>
    <row r="103" spans="1:18" x14ac:dyDescent="0.35">
      <c r="A103" s="5">
        <v>109</v>
      </c>
      <c r="B103" t="s">
        <v>0</v>
      </c>
      <c r="C103" t="s">
        <v>11</v>
      </c>
      <c r="D103" t="s">
        <v>2</v>
      </c>
      <c r="E103">
        <v>3</v>
      </c>
      <c r="F103">
        <v>3</v>
      </c>
      <c r="G103">
        <v>3</v>
      </c>
      <c r="H103" s="8">
        <f t="shared" si="8"/>
        <v>3</v>
      </c>
      <c r="I103" s="8" t="b">
        <f t="shared" si="9"/>
        <v>0</v>
      </c>
      <c r="J103" s="8" t="b">
        <f t="shared" si="9"/>
        <v>0</v>
      </c>
      <c r="K103" s="8" t="b">
        <f t="shared" si="9"/>
        <v>1</v>
      </c>
      <c r="L103" s="8" t="b">
        <f t="shared" si="10"/>
        <v>0</v>
      </c>
      <c r="M103" s="8" t="b">
        <f t="shared" si="11"/>
        <v>0</v>
      </c>
      <c r="N103" s="8" t="b">
        <f t="shared" si="11"/>
        <v>0</v>
      </c>
      <c r="O103" s="8" t="b">
        <f t="shared" si="11"/>
        <v>0</v>
      </c>
      <c r="P103" s="8" t="b">
        <f t="shared" si="12"/>
        <v>0</v>
      </c>
      <c r="Q103" s="16" t="str">
        <f t="shared" si="13"/>
        <v>41-45</v>
      </c>
      <c r="R103" s="16" t="str">
        <f t="shared" si="14"/>
        <v/>
      </c>
    </row>
    <row r="104" spans="1:18" x14ac:dyDescent="0.35">
      <c r="A104" s="5">
        <v>112</v>
      </c>
      <c r="B104" t="s">
        <v>6</v>
      </c>
      <c r="C104" t="s">
        <v>5</v>
      </c>
      <c r="D104" t="s">
        <v>2</v>
      </c>
      <c r="E104">
        <v>3</v>
      </c>
      <c r="F104">
        <v>3</v>
      </c>
      <c r="G104">
        <v>3</v>
      </c>
      <c r="H104" s="8">
        <f t="shared" si="8"/>
        <v>3</v>
      </c>
      <c r="I104" s="8" t="b">
        <f t="shared" si="9"/>
        <v>0</v>
      </c>
      <c r="J104" s="8" t="b">
        <f t="shared" si="9"/>
        <v>0</v>
      </c>
      <c r="K104" s="8" t="b">
        <f t="shared" si="9"/>
        <v>0</v>
      </c>
      <c r="L104" s="8" t="b">
        <f t="shared" si="10"/>
        <v>0</v>
      </c>
      <c r="M104" s="8" t="b">
        <f t="shared" si="11"/>
        <v>0</v>
      </c>
      <c r="N104" s="8" t="b">
        <f t="shared" si="11"/>
        <v>0</v>
      </c>
      <c r="O104" s="8" t="b">
        <f t="shared" si="11"/>
        <v>1</v>
      </c>
      <c r="P104" s="8" t="b">
        <f t="shared" si="12"/>
        <v>0</v>
      </c>
      <c r="Q104" s="16" t="str">
        <f t="shared" si="13"/>
        <v/>
      </c>
      <c r="R104" s="16" t="str">
        <f t="shared" si="14"/>
        <v>51-55</v>
      </c>
    </row>
    <row r="105" spans="1:18" x14ac:dyDescent="0.35">
      <c r="A105" s="5">
        <v>113</v>
      </c>
      <c r="B105" t="s">
        <v>6</v>
      </c>
      <c r="C105" t="s">
        <v>13</v>
      </c>
      <c r="D105" t="s">
        <v>14</v>
      </c>
      <c r="E105">
        <v>3</v>
      </c>
      <c r="F105">
        <v>3</v>
      </c>
      <c r="G105">
        <v>3</v>
      </c>
      <c r="H105" s="8">
        <f t="shared" si="8"/>
        <v>3</v>
      </c>
      <c r="I105" s="8" t="b">
        <f t="shared" si="9"/>
        <v>0</v>
      </c>
      <c r="J105" s="8" t="b">
        <f t="shared" si="9"/>
        <v>0</v>
      </c>
      <c r="K105" s="8" t="b">
        <f t="shared" si="9"/>
        <v>0</v>
      </c>
      <c r="L105" s="8" t="b">
        <f t="shared" si="10"/>
        <v>0</v>
      </c>
      <c r="M105" s="8" t="b">
        <f t="shared" si="11"/>
        <v>0</v>
      </c>
      <c r="N105" s="8" t="b">
        <f t="shared" si="11"/>
        <v>0</v>
      </c>
      <c r="O105" s="8" t="b">
        <f t="shared" si="11"/>
        <v>1</v>
      </c>
      <c r="P105" s="8" t="b">
        <f t="shared" si="12"/>
        <v>0</v>
      </c>
      <c r="Q105" s="16" t="str">
        <f t="shared" si="13"/>
        <v/>
      </c>
      <c r="R105" s="16" t="str">
        <f t="shared" si="14"/>
        <v>26-30</v>
      </c>
    </row>
    <row r="106" spans="1:18" x14ac:dyDescent="0.35">
      <c r="A106" s="5">
        <v>114</v>
      </c>
      <c r="B106" t="s">
        <v>6</v>
      </c>
      <c r="C106" t="s">
        <v>3</v>
      </c>
      <c r="D106" t="s">
        <v>2</v>
      </c>
      <c r="E106">
        <v>3</v>
      </c>
      <c r="F106">
        <v>3</v>
      </c>
      <c r="G106">
        <v>3</v>
      </c>
      <c r="H106" s="8">
        <f t="shared" si="8"/>
        <v>3</v>
      </c>
      <c r="I106" s="8" t="b">
        <f t="shared" si="9"/>
        <v>0</v>
      </c>
      <c r="J106" s="8" t="b">
        <f t="shared" si="9"/>
        <v>0</v>
      </c>
      <c r="K106" s="8" t="b">
        <f t="shared" si="9"/>
        <v>0</v>
      </c>
      <c r="L106" s="8" t="b">
        <f t="shared" si="10"/>
        <v>0</v>
      </c>
      <c r="M106" s="8" t="b">
        <f t="shared" si="11"/>
        <v>0</v>
      </c>
      <c r="N106" s="8" t="b">
        <f t="shared" si="11"/>
        <v>0</v>
      </c>
      <c r="O106" s="8" t="b">
        <f t="shared" si="11"/>
        <v>1</v>
      </c>
      <c r="P106" s="8" t="b">
        <f t="shared" si="12"/>
        <v>0</v>
      </c>
      <c r="Q106" s="16" t="str">
        <f t="shared" si="13"/>
        <v/>
      </c>
      <c r="R106" s="16" t="str">
        <f t="shared" si="14"/>
        <v>56-60</v>
      </c>
    </row>
    <row r="107" spans="1:18" x14ac:dyDescent="0.35">
      <c r="A107" s="5">
        <v>115</v>
      </c>
      <c r="B107" t="s">
        <v>0</v>
      </c>
      <c r="C107" t="s">
        <v>11</v>
      </c>
      <c r="D107" t="s">
        <v>14</v>
      </c>
      <c r="E107">
        <v>1</v>
      </c>
      <c r="F107">
        <v>1</v>
      </c>
      <c r="G107">
        <v>1</v>
      </c>
      <c r="H107" s="8">
        <f t="shared" si="8"/>
        <v>1</v>
      </c>
      <c r="I107" s="8" t="b">
        <f t="shared" si="9"/>
        <v>1</v>
      </c>
      <c r="J107" s="8" t="b">
        <f t="shared" si="9"/>
        <v>0</v>
      </c>
      <c r="K107" s="8" t="b">
        <f t="shared" si="9"/>
        <v>0</v>
      </c>
      <c r="L107" s="8" t="b">
        <f t="shared" si="10"/>
        <v>0</v>
      </c>
      <c r="M107" s="8" t="b">
        <f t="shared" si="11"/>
        <v>0</v>
      </c>
      <c r="N107" s="8" t="b">
        <f t="shared" si="11"/>
        <v>0</v>
      </c>
      <c r="O107" s="8" t="b">
        <f t="shared" si="11"/>
        <v>0</v>
      </c>
      <c r="P107" s="8" t="b">
        <f t="shared" si="12"/>
        <v>0</v>
      </c>
      <c r="Q107" s="16" t="str">
        <f t="shared" si="13"/>
        <v>41-45</v>
      </c>
      <c r="R107" s="16" t="str">
        <f t="shared" si="14"/>
        <v/>
      </c>
    </row>
    <row r="108" spans="1:18" x14ac:dyDescent="0.35">
      <c r="A108" s="5">
        <v>116</v>
      </c>
      <c r="B108" t="s">
        <v>0</v>
      </c>
      <c r="C108" t="s">
        <v>8</v>
      </c>
      <c r="D108" t="s">
        <v>14</v>
      </c>
      <c r="E108">
        <v>2</v>
      </c>
      <c r="F108">
        <v>2</v>
      </c>
      <c r="G108">
        <v>2</v>
      </c>
      <c r="H108" s="8">
        <f t="shared" si="8"/>
        <v>2</v>
      </c>
      <c r="I108" s="8" t="b">
        <f t="shared" si="9"/>
        <v>0</v>
      </c>
      <c r="J108" s="8" t="b">
        <f t="shared" si="9"/>
        <v>1</v>
      </c>
      <c r="K108" s="8" t="b">
        <f t="shared" si="9"/>
        <v>0</v>
      </c>
      <c r="L108" s="8" t="b">
        <f t="shared" si="10"/>
        <v>0</v>
      </c>
      <c r="M108" s="8" t="b">
        <f t="shared" si="11"/>
        <v>0</v>
      </c>
      <c r="N108" s="8" t="b">
        <f t="shared" si="11"/>
        <v>0</v>
      </c>
      <c r="O108" s="8" t="b">
        <f t="shared" si="11"/>
        <v>0</v>
      </c>
      <c r="P108" s="8" t="b">
        <f t="shared" si="12"/>
        <v>0</v>
      </c>
      <c r="Q108" s="16" t="str">
        <f t="shared" si="13"/>
        <v>36-40</v>
      </c>
      <c r="R108" s="16" t="str">
        <f t="shared" si="14"/>
        <v/>
      </c>
    </row>
    <row r="109" spans="1:18" x14ac:dyDescent="0.35">
      <c r="A109" s="5">
        <v>117</v>
      </c>
      <c r="B109" t="s">
        <v>0</v>
      </c>
      <c r="C109" t="s">
        <v>11</v>
      </c>
      <c r="D109" t="s">
        <v>2</v>
      </c>
      <c r="E109">
        <v>2</v>
      </c>
      <c r="F109">
        <v>2</v>
      </c>
      <c r="G109">
        <v>2</v>
      </c>
      <c r="H109" s="8">
        <f t="shared" si="8"/>
        <v>2</v>
      </c>
      <c r="I109" s="8" t="b">
        <f t="shared" si="9"/>
        <v>0</v>
      </c>
      <c r="J109" s="8" t="b">
        <f t="shared" si="9"/>
        <v>1</v>
      </c>
      <c r="K109" s="8" t="b">
        <f t="shared" si="9"/>
        <v>0</v>
      </c>
      <c r="L109" s="8" t="b">
        <f t="shared" si="10"/>
        <v>0</v>
      </c>
      <c r="M109" s="8" t="b">
        <f t="shared" si="11"/>
        <v>0</v>
      </c>
      <c r="N109" s="8" t="b">
        <f t="shared" si="11"/>
        <v>0</v>
      </c>
      <c r="O109" s="8" t="b">
        <f t="shared" si="11"/>
        <v>0</v>
      </c>
      <c r="P109" s="8" t="b">
        <f t="shared" si="12"/>
        <v>0</v>
      </c>
      <c r="Q109" s="16" t="str">
        <f t="shared" si="13"/>
        <v>41-45</v>
      </c>
      <c r="R109" s="16" t="str">
        <f t="shared" si="14"/>
        <v/>
      </c>
    </row>
    <row r="110" spans="1:18" x14ac:dyDescent="0.35">
      <c r="A110" s="5">
        <v>118</v>
      </c>
      <c r="B110" t="s">
        <v>6</v>
      </c>
      <c r="C110" t="s">
        <v>1</v>
      </c>
      <c r="D110" t="s">
        <v>2</v>
      </c>
      <c r="E110">
        <v>3</v>
      </c>
      <c r="F110">
        <v>3</v>
      </c>
      <c r="G110">
        <v>3</v>
      </c>
      <c r="H110" s="8">
        <f t="shared" si="8"/>
        <v>3</v>
      </c>
      <c r="I110" s="8" t="b">
        <f t="shared" si="9"/>
        <v>0</v>
      </c>
      <c r="J110" s="8" t="b">
        <f t="shared" si="9"/>
        <v>0</v>
      </c>
      <c r="K110" s="8" t="b">
        <f t="shared" si="9"/>
        <v>0</v>
      </c>
      <c r="L110" s="8" t="b">
        <f t="shared" si="10"/>
        <v>0</v>
      </c>
      <c r="M110" s="8" t="b">
        <f t="shared" si="11"/>
        <v>0</v>
      </c>
      <c r="N110" s="8" t="b">
        <f t="shared" si="11"/>
        <v>0</v>
      </c>
      <c r="O110" s="8" t="b">
        <f t="shared" si="11"/>
        <v>1</v>
      </c>
      <c r="P110" s="8" t="b">
        <f t="shared" si="12"/>
        <v>0</v>
      </c>
      <c r="Q110" s="16" t="str">
        <f t="shared" si="13"/>
        <v/>
      </c>
      <c r="R110" s="16" t="str">
        <f t="shared" si="14"/>
        <v>46-50</v>
      </c>
    </row>
    <row r="111" spans="1:18" x14ac:dyDescent="0.35">
      <c r="A111" s="5">
        <v>119</v>
      </c>
      <c r="B111" t="s">
        <v>6</v>
      </c>
      <c r="C111" t="s">
        <v>8</v>
      </c>
      <c r="D111" t="s">
        <v>2</v>
      </c>
      <c r="E111">
        <v>3</v>
      </c>
      <c r="F111">
        <v>3</v>
      </c>
      <c r="G111">
        <v>3</v>
      </c>
      <c r="H111" s="8">
        <f t="shared" si="8"/>
        <v>3</v>
      </c>
      <c r="I111" s="8" t="b">
        <f t="shared" si="9"/>
        <v>0</v>
      </c>
      <c r="J111" s="8" t="b">
        <f t="shared" si="9"/>
        <v>0</v>
      </c>
      <c r="K111" s="8" t="b">
        <f t="shared" si="9"/>
        <v>0</v>
      </c>
      <c r="L111" s="8" t="b">
        <f t="shared" si="10"/>
        <v>0</v>
      </c>
      <c r="M111" s="8" t="b">
        <f t="shared" si="11"/>
        <v>0</v>
      </c>
      <c r="N111" s="8" t="b">
        <f t="shared" si="11"/>
        <v>0</v>
      </c>
      <c r="O111" s="8" t="b">
        <f t="shared" si="11"/>
        <v>1</v>
      </c>
      <c r="P111" s="8" t="b">
        <f t="shared" si="12"/>
        <v>0</v>
      </c>
      <c r="Q111" s="16" t="str">
        <f t="shared" si="13"/>
        <v/>
      </c>
      <c r="R111" s="16" t="str">
        <f t="shared" si="14"/>
        <v>36-40</v>
      </c>
    </row>
    <row r="112" spans="1:18" x14ac:dyDescent="0.35">
      <c r="A112" s="5">
        <v>120</v>
      </c>
      <c r="B112" t="s">
        <v>6</v>
      </c>
      <c r="C112" t="s">
        <v>8</v>
      </c>
      <c r="D112" t="s">
        <v>2</v>
      </c>
      <c r="E112">
        <v>1</v>
      </c>
      <c r="F112">
        <v>1</v>
      </c>
      <c r="G112">
        <v>1</v>
      </c>
      <c r="H112" s="8">
        <f t="shared" si="8"/>
        <v>1</v>
      </c>
      <c r="I112" s="8" t="b">
        <f t="shared" si="9"/>
        <v>0</v>
      </c>
      <c r="J112" s="8" t="b">
        <f t="shared" si="9"/>
        <v>0</v>
      </c>
      <c r="K112" s="8" t="b">
        <f t="shared" si="9"/>
        <v>0</v>
      </c>
      <c r="L112" s="8" t="b">
        <f t="shared" si="10"/>
        <v>0</v>
      </c>
      <c r="M112" s="8" t="b">
        <f t="shared" si="11"/>
        <v>1</v>
      </c>
      <c r="N112" s="8" t="b">
        <f t="shared" si="11"/>
        <v>0</v>
      </c>
      <c r="O112" s="8" t="b">
        <f t="shared" si="11"/>
        <v>0</v>
      </c>
      <c r="P112" s="8" t="b">
        <f t="shared" si="12"/>
        <v>0</v>
      </c>
      <c r="Q112" s="16" t="str">
        <f t="shared" si="13"/>
        <v/>
      </c>
      <c r="R112" s="16" t="str">
        <f t="shared" si="14"/>
        <v>36-40</v>
      </c>
    </row>
    <row r="113" spans="1:18" x14ac:dyDescent="0.35">
      <c r="A113" s="5">
        <v>121</v>
      </c>
      <c r="B113" t="s">
        <v>6</v>
      </c>
      <c r="C113" t="s">
        <v>7</v>
      </c>
      <c r="D113" t="s">
        <v>2</v>
      </c>
      <c r="E113">
        <v>1</v>
      </c>
      <c r="F113">
        <v>1</v>
      </c>
      <c r="G113">
        <v>1</v>
      </c>
      <c r="H113" s="8">
        <f t="shared" si="8"/>
        <v>1</v>
      </c>
      <c r="I113" s="8" t="b">
        <f t="shared" si="9"/>
        <v>0</v>
      </c>
      <c r="J113" s="8" t="b">
        <f t="shared" si="9"/>
        <v>0</v>
      </c>
      <c r="K113" s="8" t="b">
        <f t="shared" si="9"/>
        <v>0</v>
      </c>
      <c r="L113" s="8" t="b">
        <f t="shared" si="10"/>
        <v>0</v>
      </c>
      <c r="M113" s="8" t="b">
        <f t="shared" si="11"/>
        <v>1</v>
      </c>
      <c r="N113" s="8" t="b">
        <f t="shared" si="11"/>
        <v>0</v>
      </c>
      <c r="O113" s="8" t="b">
        <f t="shared" si="11"/>
        <v>0</v>
      </c>
      <c r="P113" s="8" t="b">
        <f t="shared" si="12"/>
        <v>0</v>
      </c>
      <c r="Q113" s="16" t="str">
        <f t="shared" si="13"/>
        <v/>
      </c>
      <c r="R113" s="16" t="str">
        <f t="shared" si="14"/>
        <v>31-35</v>
      </c>
    </row>
    <row r="114" spans="1:18" x14ac:dyDescent="0.35">
      <c r="A114" s="5">
        <v>122</v>
      </c>
      <c r="B114" t="s">
        <v>0</v>
      </c>
      <c r="C114" t="s">
        <v>11</v>
      </c>
      <c r="D114" t="s">
        <v>2</v>
      </c>
      <c r="E114">
        <v>2</v>
      </c>
      <c r="F114">
        <v>2</v>
      </c>
      <c r="G114">
        <v>2</v>
      </c>
      <c r="H114" s="8">
        <f t="shared" si="8"/>
        <v>2</v>
      </c>
      <c r="I114" s="8" t="b">
        <f t="shared" si="9"/>
        <v>0</v>
      </c>
      <c r="J114" s="8" t="b">
        <f t="shared" si="9"/>
        <v>1</v>
      </c>
      <c r="K114" s="8" t="b">
        <f t="shared" si="9"/>
        <v>0</v>
      </c>
      <c r="L114" s="8" t="b">
        <f t="shared" si="10"/>
        <v>0</v>
      </c>
      <c r="M114" s="8" t="b">
        <f t="shared" si="11"/>
        <v>0</v>
      </c>
      <c r="N114" s="8" t="b">
        <f t="shared" si="11"/>
        <v>0</v>
      </c>
      <c r="O114" s="8" t="b">
        <f t="shared" si="11"/>
        <v>0</v>
      </c>
      <c r="P114" s="8" t="b">
        <f t="shared" si="12"/>
        <v>0</v>
      </c>
      <c r="Q114" s="16" t="str">
        <f t="shared" si="13"/>
        <v>41-45</v>
      </c>
      <c r="R114" s="16" t="str">
        <f t="shared" si="14"/>
        <v/>
      </c>
    </row>
    <row r="115" spans="1:18" x14ac:dyDescent="0.35">
      <c r="A115" s="5">
        <v>123</v>
      </c>
      <c r="B115" t="s">
        <v>6</v>
      </c>
      <c r="C115" t="s">
        <v>11</v>
      </c>
      <c r="D115" t="s">
        <v>16</v>
      </c>
      <c r="E115">
        <v>1</v>
      </c>
      <c r="F115">
        <v>1</v>
      </c>
      <c r="G115">
        <v>1</v>
      </c>
      <c r="H115" s="8">
        <f t="shared" si="8"/>
        <v>1</v>
      </c>
      <c r="I115" s="8" t="b">
        <f t="shared" si="9"/>
        <v>0</v>
      </c>
      <c r="J115" s="8" t="b">
        <f t="shared" si="9"/>
        <v>0</v>
      </c>
      <c r="K115" s="8" t="b">
        <f t="shared" si="9"/>
        <v>0</v>
      </c>
      <c r="L115" s="8" t="b">
        <f t="shared" si="10"/>
        <v>0</v>
      </c>
      <c r="M115" s="8" t="b">
        <f t="shared" si="11"/>
        <v>1</v>
      </c>
      <c r="N115" s="8" t="b">
        <f t="shared" si="11"/>
        <v>0</v>
      </c>
      <c r="O115" s="8" t="b">
        <f t="shared" si="11"/>
        <v>0</v>
      </c>
      <c r="P115" s="8" t="b">
        <f t="shared" si="12"/>
        <v>0</v>
      </c>
      <c r="Q115" s="16" t="str">
        <f t="shared" si="13"/>
        <v/>
      </c>
      <c r="R115" s="16" t="str">
        <f t="shared" si="14"/>
        <v>41-45</v>
      </c>
    </row>
    <row r="116" spans="1:18" x14ac:dyDescent="0.35">
      <c r="A116" s="5">
        <v>124</v>
      </c>
      <c r="B116" t="s">
        <v>0</v>
      </c>
      <c r="C116" t="s">
        <v>7</v>
      </c>
      <c r="D116" t="s">
        <v>2</v>
      </c>
      <c r="E116">
        <v>1</v>
      </c>
      <c r="F116">
        <v>1</v>
      </c>
      <c r="G116">
        <v>1</v>
      </c>
      <c r="H116" s="8">
        <f t="shared" si="8"/>
        <v>1</v>
      </c>
      <c r="I116" s="8" t="b">
        <f t="shared" si="9"/>
        <v>1</v>
      </c>
      <c r="J116" s="8" t="b">
        <f t="shared" si="9"/>
        <v>0</v>
      </c>
      <c r="K116" s="8" t="b">
        <f t="shared" si="9"/>
        <v>0</v>
      </c>
      <c r="L116" s="8" t="b">
        <f t="shared" si="10"/>
        <v>0</v>
      </c>
      <c r="M116" s="8" t="b">
        <f t="shared" si="11"/>
        <v>0</v>
      </c>
      <c r="N116" s="8" t="b">
        <f t="shared" si="11"/>
        <v>0</v>
      </c>
      <c r="O116" s="8" t="b">
        <f t="shared" si="11"/>
        <v>0</v>
      </c>
      <c r="P116" s="8" t="b">
        <f t="shared" si="12"/>
        <v>0</v>
      </c>
      <c r="Q116" s="16" t="str">
        <f t="shared" si="13"/>
        <v>31-35</v>
      </c>
      <c r="R116" s="16" t="str">
        <f t="shared" si="14"/>
        <v/>
      </c>
    </row>
    <row r="117" spans="1:18" x14ac:dyDescent="0.35">
      <c r="A117" s="5">
        <v>125</v>
      </c>
      <c r="B117" t="s">
        <v>6</v>
      </c>
      <c r="C117" t="s">
        <v>11</v>
      </c>
      <c r="D117" t="s">
        <v>2</v>
      </c>
      <c r="E117">
        <v>1</v>
      </c>
      <c r="F117">
        <v>1</v>
      </c>
      <c r="G117">
        <v>1</v>
      </c>
      <c r="H117" s="8">
        <f t="shared" si="8"/>
        <v>1</v>
      </c>
      <c r="I117" s="8" t="b">
        <f t="shared" si="9"/>
        <v>0</v>
      </c>
      <c r="J117" s="8" t="b">
        <f t="shared" si="9"/>
        <v>0</v>
      </c>
      <c r="K117" s="8" t="b">
        <f t="shared" si="9"/>
        <v>0</v>
      </c>
      <c r="L117" s="8" t="b">
        <f t="shared" si="10"/>
        <v>0</v>
      </c>
      <c r="M117" s="8" t="b">
        <f t="shared" si="11"/>
        <v>1</v>
      </c>
      <c r="N117" s="8" t="b">
        <f t="shared" si="11"/>
        <v>0</v>
      </c>
      <c r="O117" s="8" t="b">
        <f t="shared" si="11"/>
        <v>0</v>
      </c>
      <c r="P117" s="8" t="b">
        <f t="shared" si="12"/>
        <v>0</v>
      </c>
      <c r="Q117" s="16" t="str">
        <f t="shared" si="13"/>
        <v/>
      </c>
      <c r="R117" s="16" t="str">
        <f t="shared" si="14"/>
        <v>41-45</v>
      </c>
    </row>
    <row r="118" spans="1:18" x14ac:dyDescent="0.35">
      <c r="A118" s="5">
        <v>501</v>
      </c>
      <c r="B118" t="s">
        <v>0</v>
      </c>
      <c r="C118" t="s">
        <v>5</v>
      </c>
      <c r="D118" t="s">
        <v>4</v>
      </c>
      <c r="E118">
        <v>2</v>
      </c>
      <c r="F118">
        <v>2</v>
      </c>
      <c r="G118">
        <v>2</v>
      </c>
      <c r="H118" s="8">
        <f t="shared" si="8"/>
        <v>2</v>
      </c>
      <c r="I118" s="8" t="b">
        <f t="shared" si="9"/>
        <v>0</v>
      </c>
      <c r="J118" s="8" t="b">
        <f t="shared" si="9"/>
        <v>1</v>
      </c>
      <c r="K118" s="8" t="b">
        <f t="shared" si="9"/>
        <v>0</v>
      </c>
      <c r="L118" s="8" t="b">
        <f t="shared" si="10"/>
        <v>0</v>
      </c>
      <c r="M118" s="8" t="b">
        <f t="shared" si="11"/>
        <v>0</v>
      </c>
      <c r="N118" s="8" t="b">
        <f t="shared" si="11"/>
        <v>0</v>
      </c>
      <c r="O118" s="8" t="b">
        <f t="shared" si="11"/>
        <v>0</v>
      </c>
      <c r="P118" s="8" t="b">
        <f t="shared" si="12"/>
        <v>0</v>
      </c>
      <c r="Q118" s="16" t="str">
        <f t="shared" si="13"/>
        <v>51-55</v>
      </c>
      <c r="R118" s="16" t="str">
        <f t="shared" si="14"/>
        <v/>
      </c>
    </row>
    <row r="119" spans="1:18" x14ac:dyDescent="0.35">
      <c r="A119" s="5">
        <v>502</v>
      </c>
      <c r="B119" t="s">
        <v>0</v>
      </c>
      <c r="C119" t="s">
        <v>7</v>
      </c>
      <c r="D119" t="s">
        <v>21</v>
      </c>
      <c r="E119">
        <v>2</v>
      </c>
      <c r="F119">
        <v>2</v>
      </c>
      <c r="G119">
        <v>2</v>
      </c>
      <c r="H119" s="8">
        <f t="shared" si="8"/>
        <v>2</v>
      </c>
      <c r="I119" s="8" t="b">
        <f t="shared" si="9"/>
        <v>0</v>
      </c>
      <c r="J119" s="8" t="b">
        <f t="shared" si="9"/>
        <v>1</v>
      </c>
      <c r="K119" s="8" t="b">
        <f t="shared" si="9"/>
        <v>0</v>
      </c>
      <c r="L119" s="8" t="b">
        <f t="shared" si="10"/>
        <v>0</v>
      </c>
      <c r="M119" s="8" t="b">
        <f t="shared" si="11"/>
        <v>0</v>
      </c>
      <c r="N119" s="8" t="b">
        <f t="shared" si="11"/>
        <v>0</v>
      </c>
      <c r="O119" s="8" t="b">
        <f t="shared" si="11"/>
        <v>0</v>
      </c>
      <c r="P119" s="8" t="b">
        <f t="shared" si="12"/>
        <v>0</v>
      </c>
      <c r="Q119" s="16" t="str">
        <f t="shared" si="13"/>
        <v>31-35</v>
      </c>
      <c r="R119" s="16" t="str">
        <f t="shared" si="14"/>
        <v/>
      </c>
    </row>
    <row r="120" spans="1:18" x14ac:dyDescent="0.35">
      <c r="A120" s="12">
        <v>503</v>
      </c>
      <c r="B120" t="s">
        <v>6</v>
      </c>
      <c r="C120" t="s">
        <v>13</v>
      </c>
      <c r="D120" t="s">
        <v>9</v>
      </c>
      <c r="E120">
        <v>3</v>
      </c>
      <c r="F120">
        <v>3</v>
      </c>
      <c r="G120">
        <v>3</v>
      </c>
      <c r="H120" s="8">
        <f t="shared" si="8"/>
        <v>3</v>
      </c>
      <c r="I120" s="8" t="b">
        <f t="shared" si="9"/>
        <v>0</v>
      </c>
      <c r="J120" s="8" t="b">
        <f t="shared" si="9"/>
        <v>0</v>
      </c>
      <c r="K120" s="8" t="b">
        <f t="shared" si="9"/>
        <v>0</v>
      </c>
      <c r="L120" s="8" t="b">
        <f t="shared" si="10"/>
        <v>0</v>
      </c>
      <c r="M120" s="8" t="b">
        <f t="shared" si="11"/>
        <v>0</v>
      </c>
      <c r="N120" s="8" t="b">
        <f t="shared" si="11"/>
        <v>0</v>
      </c>
      <c r="O120" s="8" t="b">
        <f t="shared" si="11"/>
        <v>1</v>
      </c>
      <c r="P120" s="8" t="b">
        <f t="shared" si="12"/>
        <v>0</v>
      </c>
      <c r="Q120" s="16" t="str">
        <f t="shared" si="13"/>
        <v/>
      </c>
      <c r="R120" s="16" t="str">
        <f t="shared" si="14"/>
        <v>26-30</v>
      </c>
    </row>
    <row r="121" spans="1:18" x14ac:dyDescent="0.35">
      <c r="A121" s="12">
        <v>504</v>
      </c>
      <c r="B121" t="s">
        <v>6</v>
      </c>
      <c r="C121" t="s">
        <v>13</v>
      </c>
      <c r="D121" t="s">
        <v>4</v>
      </c>
      <c r="E121">
        <v>3</v>
      </c>
      <c r="F121">
        <v>3</v>
      </c>
      <c r="G121">
        <v>3</v>
      </c>
      <c r="H121" s="8">
        <f t="shared" si="8"/>
        <v>3</v>
      </c>
      <c r="I121" s="8" t="b">
        <f t="shared" si="9"/>
        <v>0</v>
      </c>
      <c r="J121" s="8" t="b">
        <f t="shared" si="9"/>
        <v>0</v>
      </c>
      <c r="K121" s="8" t="b">
        <f t="shared" si="9"/>
        <v>0</v>
      </c>
      <c r="L121" s="8" t="b">
        <f t="shared" si="10"/>
        <v>0</v>
      </c>
      <c r="M121" s="8" t="b">
        <f t="shared" si="11"/>
        <v>0</v>
      </c>
      <c r="N121" s="8" t="b">
        <f t="shared" si="11"/>
        <v>0</v>
      </c>
      <c r="O121" s="8" t="b">
        <f t="shared" si="11"/>
        <v>1</v>
      </c>
      <c r="P121" s="8" t="b">
        <f t="shared" si="12"/>
        <v>0</v>
      </c>
      <c r="Q121" s="16" t="str">
        <f t="shared" si="13"/>
        <v/>
      </c>
      <c r="R121" s="16" t="str">
        <f t="shared" si="14"/>
        <v>26-30</v>
      </c>
    </row>
    <row r="122" spans="1:18" x14ac:dyDescent="0.35">
      <c r="A122" s="5">
        <v>505</v>
      </c>
      <c r="B122" t="s">
        <v>6</v>
      </c>
      <c r="C122" t="s">
        <v>13</v>
      </c>
      <c r="D122" t="s">
        <v>2</v>
      </c>
      <c r="E122">
        <v>3</v>
      </c>
      <c r="F122">
        <v>3</v>
      </c>
      <c r="G122">
        <v>3</v>
      </c>
      <c r="H122" s="8">
        <f t="shared" si="8"/>
        <v>3</v>
      </c>
      <c r="I122" s="8" t="b">
        <f t="shared" si="9"/>
        <v>0</v>
      </c>
      <c r="J122" s="8" t="b">
        <f t="shared" si="9"/>
        <v>0</v>
      </c>
      <c r="K122" s="8" t="b">
        <f t="shared" si="9"/>
        <v>0</v>
      </c>
      <c r="L122" s="8" t="b">
        <f t="shared" si="10"/>
        <v>0</v>
      </c>
      <c r="M122" s="8" t="b">
        <f t="shared" si="11"/>
        <v>0</v>
      </c>
      <c r="N122" s="8" t="b">
        <f t="shared" si="11"/>
        <v>0</v>
      </c>
      <c r="O122" s="8" t="b">
        <f t="shared" si="11"/>
        <v>1</v>
      </c>
      <c r="P122" s="8" t="b">
        <f t="shared" si="12"/>
        <v>0</v>
      </c>
      <c r="Q122" s="16" t="str">
        <f t="shared" si="13"/>
        <v/>
      </c>
      <c r="R122" s="16" t="str">
        <f t="shared" si="14"/>
        <v>26-30</v>
      </c>
    </row>
    <row r="123" spans="1:18" x14ac:dyDescent="0.35">
      <c r="A123" s="5">
        <v>506</v>
      </c>
      <c r="B123" t="s">
        <v>0</v>
      </c>
      <c r="C123" t="s">
        <v>13</v>
      </c>
      <c r="D123" t="s">
        <v>10</v>
      </c>
      <c r="E123">
        <v>3</v>
      </c>
      <c r="F123">
        <v>3</v>
      </c>
      <c r="G123">
        <v>3</v>
      </c>
      <c r="H123" s="8">
        <f t="shared" si="8"/>
        <v>3</v>
      </c>
      <c r="I123" s="8" t="b">
        <f t="shared" si="9"/>
        <v>0</v>
      </c>
      <c r="J123" s="8" t="b">
        <f t="shared" si="9"/>
        <v>0</v>
      </c>
      <c r="K123" s="8" t="b">
        <f t="shared" si="9"/>
        <v>1</v>
      </c>
      <c r="L123" s="8" t="b">
        <f t="shared" si="10"/>
        <v>0</v>
      </c>
      <c r="M123" s="8" t="b">
        <f t="shared" si="11"/>
        <v>0</v>
      </c>
      <c r="N123" s="8" t="b">
        <f t="shared" si="11"/>
        <v>0</v>
      </c>
      <c r="O123" s="8" t="b">
        <f t="shared" si="11"/>
        <v>0</v>
      </c>
      <c r="P123" s="8" t="b">
        <f t="shared" si="12"/>
        <v>0</v>
      </c>
      <c r="Q123" s="16" t="str">
        <f t="shared" si="13"/>
        <v>26-30</v>
      </c>
      <c r="R123" s="16" t="str">
        <f t="shared" si="14"/>
        <v/>
      </c>
    </row>
    <row r="124" spans="1:18" x14ac:dyDescent="0.35">
      <c r="A124" s="5">
        <v>507</v>
      </c>
      <c r="B124" t="s">
        <v>0</v>
      </c>
      <c r="C124" t="s">
        <v>11</v>
      </c>
      <c r="D124" t="s">
        <v>2</v>
      </c>
      <c r="E124">
        <v>2</v>
      </c>
      <c r="F124">
        <v>2</v>
      </c>
      <c r="G124">
        <v>2</v>
      </c>
      <c r="H124" s="8">
        <f t="shared" si="8"/>
        <v>2</v>
      </c>
      <c r="I124" s="8" t="b">
        <f t="shared" si="9"/>
        <v>0</v>
      </c>
      <c r="J124" s="8" t="b">
        <f t="shared" si="9"/>
        <v>1</v>
      </c>
      <c r="K124" s="8" t="b">
        <f t="shared" si="9"/>
        <v>0</v>
      </c>
      <c r="L124" s="8" t="b">
        <f t="shared" si="10"/>
        <v>0</v>
      </c>
      <c r="M124" s="8" t="b">
        <f t="shared" si="11"/>
        <v>0</v>
      </c>
      <c r="N124" s="8" t="b">
        <f t="shared" si="11"/>
        <v>0</v>
      </c>
      <c r="O124" s="8" t="b">
        <f t="shared" si="11"/>
        <v>0</v>
      </c>
      <c r="P124" s="8" t="b">
        <f t="shared" si="12"/>
        <v>0</v>
      </c>
      <c r="Q124" s="16" t="str">
        <f t="shared" si="13"/>
        <v>41-45</v>
      </c>
      <c r="R124" s="16" t="str">
        <f t="shared" si="14"/>
        <v/>
      </c>
    </row>
    <row r="125" spans="1:18" x14ac:dyDescent="0.35">
      <c r="A125" s="5">
        <v>508</v>
      </c>
      <c r="B125" t="s">
        <v>6</v>
      </c>
      <c r="C125" t="s">
        <v>7</v>
      </c>
      <c r="D125" t="s">
        <v>21</v>
      </c>
      <c r="E125">
        <v>2</v>
      </c>
      <c r="F125">
        <v>2</v>
      </c>
      <c r="G125">
        <v>2</v>
      </c>
      <c r="H125" s="8">
        <f t="shared" si="8"/>
        <v>2</v>
      </c>
      <c r="I125" s="8" t="b">
        <f t="shared" si="9"/>
        <v>0</v>
      </c>
      <c r="J125" s="8" t="b">
        <f t="shared" si="9"/>
        <v>0</v>
      </c>
      <c r="K125" s="8" t="b">
        <f t="shared" si="9"/>
        <v>0</v>
      </c>
      <c r="L125" s="8" t="b">
        <f t="shared" si="10"/>
        <v>0</v>
      </c>
      <c r="M125" s="8" t="b">
        <f t="shared" si="11"/>
        <v>0</v>
      </c>
      <c r="N125" s="8" t="b">
        <f t="shared" si="11"/>
        <v>1</v>
      </c>
      <c r="O125" s="8" t="b">
        <f t="shared" si="11"/>
        <v>0</v>
      </c>
      <c r="P125" s="8" t="b">
        <f t="shared" si="12"/>
        <v>0</v>
      </c>
      <c r="Q125" s="16" t="str">
        <f t="shared" si="13"/>
        <v/>
      </c>
      <c r="R125" s="16" t="str">
        <f t="shared" si="14"/>
        <v>31-35</v>
      </c>
    </row>
    <row r="126" spans="1:18" x14ac:dyDescent="0.35">
      <c r="A126" s="5">
        <v>509</v>
      </c>
      <c r="B126" t="s">
        <v>6</v>
      </c>
      <c r="C126" t="s">
        <v>13</v>
      </c>
      <c r="D126" t="s">
        <v>10</v>
      </c>
      <c r="E126">
        <v>2</v>
      </c>
      <c r="F126">
        <v>2</v>
      </c>
      <c r="G126">
        <v>2</v>
      </c>
      <c r="H126" s="8">
        <f t="shared" si="8"/>
        <v>2</v>
      </c>
      <c r="I126" s="8" t="b">
        <f t="shared" si="9"/>
        <v>0</v>
      </c>
      <c r="J126" s="8" t="b">
        <f t="shared" si="9"/>
        <v>0</v>
      </c>
      <c r="K126" s="8" t="b">
        <f t="shared" si="9"/>
        <v>0</v>
      </c>
      <c r="L126" s="8" t="b">
        <f t="shared" si="10"/>
        <v>0</v>
      </c>
      <c r="M126" s="8" t="b">
        <f t="shared" si="11"/>
        <v>0</v>
      </c>
      <c r="N126" s="8" t="b">
        <f t="shared" si="11"/>
        <v>1</v>
      </c>
      <c r="O126" s="8" t="b">
        <f t="shared" si="11"/>
        <v>0</v>
      </c>
      <c r="P126" s="8" t="b">
        <f t="shared" si="12"/>
        <v>0</v>
      </c>
      <c r="Q126" s="16" t="str">
        <f t="shared" si="13"/>
        <v/>
      </c>
      <c r="R126" s="16" t="str">
        <f t="shared" si="14"/>
        <v>26-30</v>
      </c>
    </row>
    <row r="127" spans="1:18" x14ac:dyDescent="0.35">
      <c r="A127" s="5">
        <v>510</v>
      </c>
      <c r="B127" t="s">
        <v>6</v>
      </c>
      <c r="C127" t="s">
        <v>22</v>
      </c>
      <c r="D127" t="s">
        <v>2</v>
      </c>
      <c r="E127">
        <v>2</v>
      </c>
      <c r="F127">
        <v>2</v>
      </c>
      <c r="G127">
        <v>2</v>
      </c>
      <c r="H127" s="8">
        <f t="shared" si="8"/>
        <v>2</v>
      </c>
      <c r="I127" s="8" t="b">
        <f t="shared" si="9"/>
        <v>0</v>
      </c>
      <c r="J127" s="8" t="b">
        <f t="shared" si="9"/>
        <v>0</v>
      </c>
      <c r="K127" s="8" t="b">
        <f t="shared" si="9"/>
        <v>0</v>
      </c>
      <c r="L127" s="8" t="b">
        <f t="shared" si="10"/>
        <v>0</v>
      </c>
      <c r="M127" s="8" t="b">
        <f t="shared" si="11"/>
        <v>0</v>
      </c>
      <c r="N127" s="8" t="b">
        <f t="shared" si="11"/>
        <v>1</v>
      </c>
      <c r="O127" s="8" t="b">
        <f t="shared" si="11"/>
        <v>0</v>
      </c>
      <c r="P127" s="8" t="b">
        <f t="shared" si="12"/>
        <v>0</v>
      </c>
      <c r="Q127" s="16" t="str">
        <f t="shared" si="13"/>
        <v/>
      </c>
      <c r="R127" s="16" t="str">
        <f t="shared" si="14"/>
        <v>21-25</v>
      </c>
    </row>
    <row r="128" spans="1:18" x14ac:dyDescent="0.35">
      <c r="A128" s="12">
        <v>511</v>
      </c>
      <c r="B128" t="s">
        <v>0</v>
      </c>
      <c r="C128" t="s">
        <v>23</v>
      </c>
      <c r="D128" t="s">
        <v>2</v>
      </c>
      <c r="E128">
        <v>3</v>
      </c>
      <c r="F128">
        <v>3</v>
      </c>
      <c r="G128">
        <v>3</v>
      </c>
      <c r="H128" s="8">
        <f t="shared" si="8"/>
        <v>3</v>
      </c>
      <c r="I128" s="8" t="b">
        <f t="shared" si="9"/>
        <v>0</v>
      </c>
      <c r="J128" s="8" t="b">
        <f t="shared" si="9"/>
        <v>0</v>
      </c>
      <c r="K128" s="8" t="b">
        <f t="shared" si="9"/>
        <v>1</v>
      </c>
      <c r="L128" s="8" t="b">
        <f t="shared" si="10"/>
        <v>0</v>
      </c>
      <c r="M128" s="8" t="b">
        <f t="shared" si="11"/>
        <v>0</v>
      </c>
      <c r="N128" s="8" t="b">
        <f t="shared" si="11"/>
        <v>0</v>
      </c>
      <c r="O128" s="8" t="b">
        <f t="shared" si="11"/>
        <v>0</v>
      </c>
      <c r="P128" s="8" t="b">
        <f t="shared" si="12"/>
        <v>0</v>
      </c>
      <c r="Q128" s="16" t="str">
        <f t="shared" si="13"/>
        <v>30-35</v>
      </c>
      <c r="R128" s="16" t="str">
        <f t="shared" si="14"/>
        <v/>
      </c>
    </row>
    <row r="129" spans="1:18" x14ac:dyDescent="0.35">
      <c r="A129" s="5">
        <v>512</v>
      </c>
      <c r="B129" t="s">
        <v>6</v>
      </c>
      <c r="C129" t="s">
        <v>22</v>
      </c>
      <c r="D129" t="s">
        <v>10</v>
      </c>
      <c r="E129">
        <v>3</v>
      </c>
      <c r="F129">
        <v>3</v>
      </c>
      <c r="G129">
        <v>3</v>
      </c>
      <c r="H129" s="8">
        <f t="shared" si="8"/>
        <v>3</v>
      </c>
      <c r="I129" s="8" t="b">
        <f t="shared" si="9"/>
        <v>0</v>
      </c>
      <c r="J129" s="8" t="b">
        <f t="shared" si="9"/>
        <v>0</v>
      </c>
      <c r="K129" s="8" t="b">
        <f t="shared" si="9"/>
        <v>0</v>
      </c>
      <c r="L129" s="8" t="b">
        <f t="shared" si="10"/>
        <v>0</v>
      </c>
      <c r="M129" s="8" t="b">
        <f t="shared" si="11"/>
        <v>0</v>
      </c>
      <c r="N129" s="8" t="b">
        <f t="shared" si="11"/>
        <v>0</v>
      </c>
      <c r="O129" s="8" t="b">
        <f t="shared" si="11"/>
        <v>1</v>
      </c>
      <c r="P129" s="8" t="b">
        <f t="shared" si="12"/>
        <v>0</v>
      </c>
      <c r="Q129" s="16" t="str">
        <f t="shared" si="13"/>
        <v/>
      </c>
      <c r="R129" s="16" t="str">
        <f t="shared" si="14"/>
        <v>21-25</v>
      </c>
    </row>
    <row r="130" spans="1:18" x14ac:dyDescent="0.35">
      <c r="A130" s="5">
        <v>513</v>
      </c>
      <c r="B130" t="s">
        <v>6</v>
      </c>
      <c r="C130" t="s">
        <v>11</v>
      </c>
      <c r="D130" t="s">
        <v>24</v>
      </c>
      <c r="E130">
        <v>2</v>
      </c>
      <c r="F130">
        <v>2</v>
      </c>
      <c r="G130">
        <v>2</v>
      </c>
      <c r="H130" s="8">
        <f t="shared" si="8"/>
        <v>2</v>
      </c>
      <c r="I130" s="8" t="b">
        <f t="shared" si="9"/>
        <v>0</v>
      </c>
      <c r="J130" s="8" t="b">
        <f t="shared" si="9"/>
        <v>0</v>
      </c>
      <c r="K130" s="8" t="b">
        <f t="shared" si="9"/>
        <v>0</v>
      </c>
      <c r="L130" s="8" t="b">
        <f t="shared" si="10"/>
        <v>0</v>
      </c>
      <c r="M130" s="8" t="b">
        <f t="shared" si="11"/>
        <v>0</v>
      </c>
      <c r="N130" s="8" t="b">
        <f t="shared" si="11"/>
        <v>1</v>
      </c>
      <c r="O130" s="8" t="b">
        <f t="shared" si="11"/>
        <v>0</v>
      </c>
      <c r="P130" s="8" t="b">
        <f t="shared" si="12"/>
        <v>0</v>
      </c>
      <c r="Q130" s="16" t="str">
        <f t="shared" si="13"/>
        <v/>
      </c>
      <c r="R130" s="16" t="str">
        <f t="shared" si="14"/>
        <v>41-45</v>
      </c>
    </row>
    <row r="131" spans="1:18" x14ac:dyDescent="0.35">
      <c r="A131" s="5">
        <v>514</v>
      </c>
      <c r="B131" t="s">
        <v>0</v>
      </c>
      <c r="C131" t="s">
        <v>8</v>
      </c>
      <c r="D131" t="s">
        <v>21</v>
      </c>
      <c r="E131">
        <v>2</v>
      </c>
      <c r="F131">
        <v>2</v>
      </c>
      <c r="G131">
        <v>2</v>
      </c>
      <c r="H131" s="8">
        <f t="shared" si="8"/>
        <v>2</v>
      </c>
      <c r="I131" s="8" t="b">
        <f t="shared" si="9"/>
        <v>0</v>
      </c>
      <c r="J131" s="8" t="b">
        <f t="shared" si="9"/>
        <v>1</v>
      </c>
      <c r="K131" s="8" t="b">
        <f t="shared" si="9"/>
        <v>0</v>
      </c>
      <c r="L131" s="8" t="b">
        <f t="shared" si="10"/>
        <v>0</v>
      </c>
      <c r="M131" s="8" t="b">
        <f t="shared" si="11"/>
        <v>0</v>
      </c>
      <c r="N131" s="8" t="b">
        <f t="shared" si="11"/>
        <v>0</v>
      </c>
      <c r="O131" s="8" t="b">
        <f t="shared" si="11"/>
        <v>0</v>
      </c>
      <c r="P131" s="8" t="b">
        <f t="shared" si="12"/>
        <v>0</v>
      </c>
      <c r="Q131" s="16" t="str">
        <f t="shared" si="13"/>
        <v>36-40</v>
      </c>
      <c r="R131" s="16" t="str">
        <f t="shared" si="14"/>
        <v/>
      </c>
    </row>
    <row r="132" spans="1:18" x14ac:dyDescent="0.35">
      <c r="A132" s="5">
        <v>515</v>
      </c>
      <c r="B132" t="s">
        <v>0</v>
      </c>
      <c r="C132" t="s">
        <v>1</v>
      </c>
      <c r="D132" t="s">
        <v>21</v>
      </c>
      <c r="E132">
        <v>1</v>
      </c>
      <c r="F132">
        <v>1</v>
      </c>
      <c r="G132">
        <v>1</v>
      </c>
      <c r="H132" s="8">
        <f t="shared" si="8"/>
        <v>1</v>
      </c>
      <c r="I132" s="8" t="b">
        <f t="shared" si="9"/>
        <v>1</v>
      </c>
      <c r="J132" s="8" t="b">
        <f t="shared" si="9"/>
        <v>0</v>
      </c>
      <c r="K132" s="8" t="b">
        <f t="shared" si="9"/>
        <v>0</v>
      </c>
      <c r="L132" s="8" t="b">
        <f t="shared" si="10"/>
        <v>0</v>
      </c>
      <c r="M132" s="8" t="b">
        <f t="shared" si="11"/>
        <v>0</v>
      </c>
      <c r="N132" s="8" t="b">
        <f t="shared" si="11"/>
        <v>0</v>
      </c>
      <c r="O132" s="8" t="b">
        <f t="shared" si="11"/>
        <v>0</v>
      </c>
      <c r="P132" s="8" t="b">
        <f t="shared" si="12"/>
        <v>0</v>
      </c>
      <c r="Q132" s="16" t="str">
        <f t="shared" si="13"/>
        <v>46-50</v>
      </c>
      <c r="R132" s="16" t="str">
        <f t="shared" si="14"/>
        <v/>
      </c>
    </row>
    <row r="133" spans="1:18" x14ac:dyDescent="0.35">
      <c r="A133" s="5">
        <v>516</v>
      </c>
      <c r="B133" t="s">
        <v>6</v>
      </c>
      <c r="C133" t="s">
        <v>11</v>
      </c>
      <c r="D133" t="s">
        <v>10</v>
      </c>
      <c r="E133">
        <v>1</v>
      </c>
      <c r="F133">
        <v>1</v>
      </c>
      <c r="G133">
        <v>1</v>
      </c>
      <c r="H133" s="8">
        <f t="shared" si="8"/>
        <v>1</v>
      </c>
      <c r="I133" s="8" t="b">
        <f t="shared" si="9"/>
        <v>0</v>
      </c>
      <c r="J133" s="8" t="b">
        <f t="shared" si="9"/>
        <v>0</v>
      </c>
      <c r="K133" s="8" t="b">
        <f t="shared" si="9"/>
        <v>0</v>
      </c>
      <c r="L133" s="8" t="b">
        <f t="shared" si="10"/>
        <v>0</v>
      </c>
      <c r="M133" s="8" t="b">
        <f t="shared" si="11"/>
        <v>1</v>
      </c>
      <c r="N133" s="8" t="b">
        <f t="shared" si="11"/>
        <v>0</v>
      </c>
      <c r="O133" s="8" t="b">
        <f t="shared" si="11"/>
        <v>0</v>
      </c>
      <c r="P133" s="8" t="b">
        <f t="shared" si="12"/>
        <v>0</v>
      </c>
      <c r="Q133" s="16" t="str">
        <f t="shared" si="13"/>
        <v/>
      </c>
      <c r="R133" s="16" t="str">
        <f t="shared" si="14"/>
        <v>41-45</v>
      </c>
    </row>
    <row r="134" spans="1:18" x14ac:dyDescent="0.35">
      <c r="A134" s="5">
        <v>517</v>
      </c>
      <c r="B134" t="s">
        <v>6</v>
      </c>
      <c r="C134" t="s">
        <v>5</v>
      </c>
      <c r="D134" t="s">
        <v>10</v>
      </c>
      <c r="E134">
        <v>2</v>
      </c>
      <c r="F134">
        <v>2</v>
      </c>
      <c r="G134">
        <v>2</v>
      </c>
      <c r="H134" s="8">
        <f t="shared" si="8"/>
        <v>2</v>
      </c>
      <c r="I134" s="8" t="b">
        <f t="shared" si="9"/>
        <v>0</v>
      </c>
      <c r="J134" s="8" t="b">
        <f t="shared" si="9"/>
        <v>0</v>
      </c>
      <c r="K134" s="8" t="b">
        <f t="shared" si="9"/>
        <v>0</v>
      </c>
      <c r="L134" s="8" t="b">
        <f t="shared" si="10"/>
        <v>0</v>
      </c>
      <c r="M134" s="8" t="b">
        <f t="shared" si="11"/>
        <v>0</v>
      </c>
      <c r="N134" s="8" t="b">
        <f t="shared" si="11"/>
        <v>1</v>
      </c>
      <c r="O134" s="8" t="b">
        <f t="shared" si="11"/>
        <v>0</v>
      </c>
      <c r="P134" s="8" t="b">
        <f t="shared" si="12"/>
        <v>0</v>
      </c>
      <c r="Q134" s="16" t="str">
        <f t="shared" si="13"/>
        <v/>
      </c>
      <c r="R134" s="16" t="str">
        <f t="shared" si="14"/>
        <v>51-55</v>
      </c>
    </row>
    <row r="135" spans="1:18" x14ac:dyDescent="0.35">
      <c r="A135" s="5">
        <v>518</v>
      </c>
      <c r="B135" t="s">
        <v>6</v>
      </c>
      <c r="C135" t="s">
        <v>1</v>
      </c>
      <c r="D135" t="s">
        <v>10</v>
      </c>
      <c r="E135">
        <v>2</v>
      </c>
      <c r="F135">
        <v>2</v>
      </c>
      <c r="G135">
        <v>2</v>
      </c>
      <c r="H135" s="8">
        <f t="shared" ref="H135:H198" si="15">MAX(E135:G135)</f>
        <v>2</v>
      </c>
      <c r="I135" s="8" t="b">
        <f t="shared" ref="I135:K198" si="16">AND($B135="m", $H135=I$5)</f>
        <v>0</v>
      </c>
      <c r="J135" s="8" t="b">
        <f t="shared" si="16"/>
        <v>0</v>
      </c>
      <c r="K135" s="8" t="b">
        <f t="shared" si="16"/>
        <v>0</v>
      </c>
      <c r="L135" s="8" t="b">
        <f t="shared" ref="L135:L198" si="17">AND($B135="m", $H135&gt;3)</f>
        <v>0</v>
      </c>
      <c r="M135" s="8" t="b">
        <f t="shared" ref="M135:O198" si="18">AND($B135="f", $H135=M$5)</f>
        <v>0</v>
      </c>
      <c r="N135" s="8" t="b">
        <f t="shared" si="18"/>
        <v>1</v>
      </c>
      <c r="O135" s="8" t="b">
        <f t="shared" si="18"/>
        <v>0</v>
      </c>
      <c r="P135" s="8" t="b">
        <f t="shared" ref="P135:P198" si="19">AND($B135="f", $H135&gt;3)</f>
        <v>0</v>
      </c>
      <c r="Q135" s="16" t="str">
        <f t="shared" ref="Q135:Q198" si="20">IF(B135="m",+C135,"")</f>
        <v/>
      </c>
      <c r="R135" s="16" t="str">
        <f t="shared" ref="R135:R198" si="21">IF(B135="f",+C135,"")</f>
        <v>46-50</v>
      </c>
    </row>
    <row r="136" spans="1:18" x14ac:dyDescent="0.35">
      <c r="A136" s="5">
        <v>519</v>
      </c>
      <c r="B136" t="s">
        <v>6</v>
      </c>
      <c r="C136" t="s">
        <v>13</v>
      </c>
      <c r="D136" t="s">
        <v>2</v>
      </c>
      <c r="E136">
        <v>2</v>
      </c>
      <c r="F136">
        <v>2</v>
      </c>
      <c r="G136">
        <v>2</v>
      </c>
      <c r="H136" s="8">
        <f t="shared" si="15"/>
        <v>2</v>
      </c>
      <c r="I136" s="8" t="b">
        <f t="shared" si="16"/>
        <v>0</v>
      </c>
      <c r="J136" s="8" t="b">
        <f t="shared" si="16"/>
        <v>0</v>
      </c>
      <c r="K136" s="8" t="b">
        <f t="shared" si="16"/>
        <v>0</v>
      </c>
      <c r="L136" s="8" t="b">
        <f t="shared" si="17"/>
        <v>0</v>
      </c>
      <c r="M136" s="8" t="b">
        <f t="shared" si="18"/>
        <v>0</v>
      </c>
      <c r="N136" s="8" t="b">
        <f t="shared" si="18"/>
        <v>1</v>
      </c>
      <c r="O136" s="8" t="b">
        <f t="shared" si="18"/>
        <v>0</v>
      </c>
      <c r="P136" s="8" t="b">
        <f t="shared" si="19"/>
        <v>0</v>
      </c>
      <c r="Q136" s="16" t="str">
        <f t="shared" si="20"/>
        <v/>
      </c>
      <c r="R136" s="16" t="str">
        <f t="shared" si="21"/>
        <v>26-30</v>
      </c>
    </row>
    <row r="137" spans="1:18" x14ac:dyDescent="0.35">
      <c r="A137" s="5">
        <v>520</v>
      </c>
      <c r="B137" t="s">
        <v>6</v>
      </c>
      <c r="C137" t="s">
        <v>3</v>
      </c>
      <c r="D137" t="s">
        <v>25</v>
      </c>
      <c r="E137">
        <v>2</v>
      </c>
      <c r="F137">
        <v>2</v>
      </c>
      <c r="G137">
        <v>2</v>
      </c>
      <c r="H137" s="8">
        <f t="shared" si="15"/>
        <v>2</v>
      </c>
      <c r="I137" s="8" t="b">
        <f t="shared" si="16"/>
        <v>0</v>
      </c>
      <c r="J137" s="8" t="b">
        <f t="shared" si="16"/>
        <v>0</v>
      </c>
      <c r="K137" s="8" t="b">
        <f t="shared" si="16"/>
        <v>0</v>
      </c>
      <c r="L137" s="8" t="b">
        <f t="shared" si="17"/>
        <v>0</v>
      </c>
      <c r="M137" s="8" t="b">
        <f t="shared" si="18"/>
        <v>0</v>
      </c>
      <c r="N137" s="8" t="b">
        <f t="shared" si="18"/>
        <v>1</v>
      </c>
      <c r="O137" s="8" t="b">
        <f t="shared" si="18"/>
        <v>0</v>
      </c>
      <c r="P137" s="8" t="b">
        <f t="shared" si="19"/>
        <v>0</v>
      </c>
      <c r="Q137" s="16" t="str">
        <f t="shared" si="20"/>
        <v/>
      </c>
      <c r="R137" s="16" t="str">
        <f t="shared" si="21"/>
        <v>56-60</v>
      </c>
    </row>
    <row r="138" spans="1:18" x14ac:dyDescent="0.35">
      <c r="A138" s="5">
        <v>521</v>
      </c>
      <c r="B138" t="s">
        <v>6</v>
      </c>
      <c r="C138" t="s">
        <v>7</v>
      </c>
      <c r="D138" t="s">
        <v>21</v>
      </c>
      <c r="E138">
        <v>2</v>
      </c>
      <c r="F138">
        <v>2</v>
      </c>
      <c r="G138">
        <v>2</v>
      </c>
      <c r="H138" s="8">
        <f t="shared" si="15"/>
        <v>2</v>
      </c>
      <c r="I138" s="8" t="b">
        <f t="shared" si="16"/>
        <v>0</v>
      </c>
      <c r="J138" s="8" t="b">
        <f t="shared" si="16"/>
        <v>0</v>
      </c>
      <c r="K138" s="8" t="b">
        <f t="shared" si="16"/>
        <v>0</v>
      </c>
      <c r="L138" s="8" t="b">
        <f t="shared" si="17"/>
        <v>0</v>
      </c>
      <c r="M138" s="8" t="b">
        <f t="shared" si="18"/>
        <v>0</v>
      </c>
      <c r="N138" s="8" t="b">
        <f t="shared" si="18"/>
        <v>1</v>
      </c>
      <c r="O138" s="8" t="b">
        <f t="shared" si="18"/>
        <v>0</v>
      </c>
      <c r="P138" s="8" t="b">
        <f t="shared" si="19"/>
        <v>0</v>
      </c>
      <c r="Q138" s="16" t="str">
        <f t="shared" si="20"/>
        <v/>
      </c>
      <c r="R138" s="16" t="str">
        <f t="shared" si="21"/>
        <v>31-35</v>
      </c>
    </row>
    <row r="139" spans="1:18" x14ac:dyDescent="0.35">
      <c r="A139" s="5">
        <v>522</v>
      </c>
      <c r="B139" t="s">
        <v>0</v>
      </c>
      <c r="C139" t="s">
        <v>22</v>
      </c>
      <c r="D139" t="s">
        <v>25</v>
      </c>
      <c r="E139">
        <v>1</v>
      </c>
      <c r="F139">
        <v>1</v>
      </c>
      <c r="G139">
        <v>1</v>
      </c>
      <c r="H139" s="8">
        <f t="shared" si="15"/>
        <v>1</v>
      </c>
      <c r="I139" s="8" t="b">
        <f t="shared" si="16"/>
        <v>1</v>
      </c>
      <c r="J139" s="8" t="b">
        <f t="shared" si="16"/>
        <v>0</v>
      </c>
      <c r="K139" s="8" t="b">
        <f t="shared" si="16"/>
        <v>0</v>
      </c>
      <c r="L139" s="8" t="b">
        <f t="shared" si="17"/>
        <v>0</v>
      </c>
      <c r="M139" s="8" t="b">
        <f t="shared" si="18"/>
        <v>0</v>
      </c>
      <c r="N139" s="8" t="b">
        <f t="shared" si="18"/>
        <v>0</v>
      </c>
      <c r="O139" s="8" t="b">
        <f t="shared" si="18"/>
        <v>0</v>
      </c>
      <c r="P139" s="8" t="b">
        <f t="shared" si="19"/>
        <v>0</v>
      </c>
      <c r="Q139" s="16" t="str">
        <f t="shared" si="20"/>
        <v>21-25</v>
      </c>
      <c r="R139" s="16" t="str">
        <f t="shared" si="21"/>
        <v/>
      </c>
    </row>
    <row r="140" spans="1:18" x14ac:dyDescent="0.35">
      <c r="A140" s="5">
        <v>523</v>
      </c>
      <c r="B140" t="s">
        <v>6</v>
      </c>
      <c r="C140" t="s">
        <v>8</v>
      </c>
      <c r="D140" t="s">
        <v>2</v>
      </c>
      <c r="E140">
        <v>2</v>
      </c>
      <c r="F140">
        <v>2</v>
      </c>
      <c r="G140">
        <v>2</v>
      </c>
      <c r="H140" s="8">
        <f t="shared" si="15"/>
        <v>2</v>
      </c>
      <c r="I140" s="8" t="b">
        <f t="shared" si="16"/>
        <v>0</v>
      </c>
      <c r="J140" s="8" t="b">
        <f t="shared" si="16"/>
        <v>0</v>
      </c>
      <c r="K140" s="8" t="b">
        <f t="shared" si="16"/>
        <v>0</v>
      </c>
      <c r="L140" s="8" t="b">
        <f t="shared" si="17"/>
        <v>0</v>
      </c>
      <c r="M140" s="8" t="b">
        <f t="shared" si="18"/>
        <v>0</v>
      </c>
      <c r="N140" s="8" t="b">
        <f t="shared" si="18"/>
        <v>1</v>
      </c>
      <c r="O140" s="8" t="b">
        <f t="shared" si="18"/>
        <v>0</v>
      </c>
      <c r="P140" s="8" t="b">
        <f t="shared" si="19"/>
        <v>0</v>
      </c>
      <c r="Q140" s="16" t="str">
        <f t="shared" si="20"/>
        <v/>
      </c>
      <c r="R140" s="16" t="str">
        <f t="shared" si="21"/>
        <v>36-40</v>
      </c>
    </row>
    <row r="141" spans="1:18" x14ac:dyDescent="0.35">
      <c r="A141" s="5">
        <v>524</v>
      </c>
      <c r="B141" t="s">
        <v>6</v>
      </c>
      <c r="C141" t="s">
        <v>8</v>
      </c>
      <c r="D141" t="s">
        <v>2</v>
      </c>
      <c r="E141">
        <v>2</v>
      </c>
      <c r="F141">
        <v>2</v>
      </c>
      <c r="G141">
        <v>2</v>
      </c>
      <c r="H141" s="8">
        <f t="shared" si="15"/>
        <v>2</v>
      </c>
      <c r="I141" s="8" t="b">
        <f t="shared" si="16"/>
        <v>0</v>
      </c>
      <c r="J141" s="8" t="b">
        <f t="shared" si="16"/>
        <v>0</v>
      </c>
      <c r="K141" s="8" t="b">
        <f t="shared" si="16"/>
        <v>0</v>
      </c>
      <c r="L141" s="8" t="b">
        <f t="shared" si="17"/>
        <v>0</v>
      </c>
      <c r="M141" s="8" t="b">
        <f t="shared" si="18"/>
        <v>0</v>
      </c>
      <c r="N141" s="8" t="b">
        <f t="shared" si="18"/>
        <v>1</v>
      </c>
      <c r="O141" s="8" t="b">
        <f t="shared" si="18"/>
        <v>0</v>
      </c>
      <c r="P141" s="8" t="b">
        <f t="shared" si="19"/>
        <v>0</v>
      </c>
      <c r="Q141" s="16" t="str">
        <f t="shared" si="20"/>
        <v/>
      </c>
      <c r="R141" s="16" t="str">
        <f t="shared" si="21"/>
        <v>36-40</v>
      </c>
    </row>
    <row r="142" spans="1:18" x14ac:dyDescent="0.35">
      <c r="A142" s="5">
        <v>525</v>
      </c>
      <c r="B142" t="s">
        <v>0</v>
      </c>
      <c r="C142" t="s">
        <v>1</v>
      </c>
      <c r="D142" t="s">
        <v>21</v>
      </c>
      <c r="E142">
        <v>2</v>
      </c>
      <c r="F142">
        <v>2</v>
      </c>
      <c r="G142">
        <v>2</v>
      </c>
      <c r="H142" s="8">
        <f t="shared" si="15"/>
        <v>2</v>
      </c>
      <c r="I142" s="8" t="b">
        <f t="shared" si="16"/>
        <v>0</v>
      </c>
      <c r="J142" s="8" t="b">
        <f t="shared" si="16"/>
        <v>1</v>
      </c>
      <c r="K142" s="8" t="b">
        <f t="shared" si="16"/>
        <v>0</v>
      </c>
      <c r="L142" s="8" t="b">
        <f t="shared" si="17"/>
        <v>0</v>
      </c>
      <c r="M142" s="8" t="b">
        <f t="shared" si="18"/>
        <v>0</v>
      </c>
      <c r="N142" s="8" t="b">
        <f t="shared" si="18"/>
        <v>0</v>
      </c>
      <c r="O142" s="8" t="b">
        <f t="shared" si="18"/>
        <v>0</v>
      </c>
      <c r="P142" s="8" t="b">
        <f t="shared" si="19"/>
        <v>0</v>
      </c>
      <c r="Q142" s="16" t="str">
        <f t="shared" si="20"/>
        <v>46-50</v>
      </c>
      <c r="R142" s="16" t="str">
        <f t="shared" si="21"/>
        <v/>
      </c>
    </row>
    <row r="143" spans="1:18" x14ac:dyDescent="0.35">
      <c r="A143" s="5">
        <v>526</v>
      </c>
      <c r="B143" t="s">
        <v>6</v>
      </c>
      <c r="C143" t="s">
        <v>22</v>
      </c>
      <c r="D143" t="s">
        <v>2</v>
      </c>
      <c r="E143">
        <v>2</v>
      </c>
      <c r="F143">
        <v>2</v>
      </c>
      <c r="G143">
        <v>2</v>
      </c>
      <c r="H143" s="8">
        <f t="shared" si="15"/>
        <v>2</v>
      </c>
      <c r="I143" s="8" t="b">
        <f t="shared" si="16"/>
        <v>0</v>
      </c>
      <c r="J143" s="8" t="b">
        <f t="shared" si="16"/>
        <v>0</v>
      </c>
      <c r="K143" s="8" t="b">
        <f t="shared" si="16"/>
        <v>0</v>
      </c>
      <c r="L143" s="8" t="b">
        <f t="shared" si="17"/>
        <v>0</v>
      </c>
      <c r="M143" s="8" t="b">
        <f t="shared" si="18"/>
        <v>0</v>
      </c>
      <c r="N143" s="8" t="b">
        <f t="shared" si="18"/>
        <v>1</v>
      </c>
      <c r="O143" s="8" t="b">
        <f t="shared" si="18"/>
        <v>0</v>
      </c>
      <c r="P143" s="8" t="b">
        <f t="shared" si="19"/>
        <v>0</v>
      </c>
      <c r="Q143" s="16" t="str">
        <f t="shared" si="20"/>
        <v/>
      </c>
      <c r="R143" s="16" t="str">
        <f t="shared" si="21"/>
        <v>21-25</v>
      </c>
    </row>
    <row r="144" spans="1:18" x14ac:dyDescent="0.35">
      <c r="A144" s="5">
        <v>527</v>
      </c>
      <c r="B144" t="s">
        <v>0</v>
      </c>
      <c r="C144" t="s">
        <v>5</v>
      </c>
      <c r="D144" t="s">
        <v>2</v>
      </c>
      <c r="E144">
        <v>2</v>
      </c>
      <c r="F144">
        <v>2</v>
      </c>
      <c r="G144">
        <v>2</v>
      </c>
      <c r="H144" s="8">
        <f t="shared" si="15"/>
        <v>2</v>
      </c>
      <c r="I144" s="8" t="b">
        <f t="shared" si="16"/>
        <v>0</v>
      </c>
      <c r="J144" s="8" t="b">
        <f t="shared" si="16"/>
        <v>1</v>
      </c>
      <c r="K144" s="8" t="b">
        <f t="shared" si="16"/>
        <v>0</v>
      </c>
      <c r="L144" s="8" t="b">
        <f t="shared" si="17"/>
        <v>0</v>
      </c>
      <c r="M144" s="8" t="b">
        <f t="shared" si="18"/>
        <v>0</v>
      </c>
      <c r="N144" s="8" t="b">
        <f t="shared" si="18"/>
        <v>0</v>
      </c>
      <c r="O144" s="8" t="b">
        <f t="shared" si="18"/>
        <v>0</v>
      </c>
      <c r="P144" s="8" t="b">
        <f t="shared" si="19"/>
        <v>0</v>
      </c>
      <c r="Q144" s="16" t="str">
        <f t="shared" si="20"/>
        <v>51-55</v>
      </c>
      <c r="R144" s="16" t="str">
        <f t="shared" si="21"/>
        <v/>
      </c>
    </row>
    <row r="145" spans="1:18" x14ac:dyDescent="0.35">
      <c r="A145" s="5">
        <v>528</v>
      </c>
      <c r="B145" t="s">
        <v>0</v>
      </c>
      <c r="C145" t="s">
        <v>13</v>
      </c>
      <c r="D145" t="s">
        <v>26</v>
      </c>
      <c r="E145">
        <v>2</v>
      </c>
      <c r="F145">
        <v>2</v>
      </c>
      <c r="G145">
        <v>2</v>
      </c>
      <c r="H145" s="8">
        <f t="shared" si="15"/>
        <v>2</v>
      </c>
      <c r="I145" s="8" t="b">
        <f t="shared" si="16"/>
        <v>0</v>
      </c>
      <c r="J145" s="8" t="b">
        <f t="shared" si="16"/>
        <v>1</v>
      </c>
      <c r="K145" s="8" t="b">
        <f t="shared" si="16"/>
        <v>0</v>
      </c>
      <c r="L145" s="8" t="b">
        <f t="shared" si="17"/>
        <v>0</v>
      </c>
      <c r="M145" s="8" t="b">
        <f t="shared" si="18"/>
        <v>0</v>
      </c>
      <c r="N145" s="8" t="b">
        <f t="shared" si="18"/>
        <v>0</v>
      </c>
      <c r="O145" s="8" t="b">
        <f t="shared" si="18"/>
        <v>0</v>
      </c>
      <c r="P145" s="8" t="b">
        <f t="shared" si="19"/>
        <v>0</v>
      </c>
      <c r="Q145" s="16" t="str">
        <f t="shared" si="20"/>
        <v>26-30</v>
      </c>
      <c r="R145" s="16" t="str">
        <f t="shared" si="21"/>
        <v/>
      </c>
    </row>
    <row r="146" spans="1:18" x14ac:dyDescent="0.35">
      <c r="A146" s="5">
        <v>529</v>
      </c>
      <c r="B146" t="s">
        <v>6</v>
      </c>
      <c r="C146" t="s">
        <v>22</v>
      </c>
      <c r="D146" t="s">
        <v>27</v>
      </c>
      <c r="E146">
        <v>2</v>
      </c>
      <c r="F146">
        <v>2</v>
      </c>
      <c r="G146">
        <v>2</v>
      </c>
      <c r="H146" s="8">
        <f t="shared" si="15"/>
        <v>2</v>
      </c>
      <c r="I146" s="8" t="b">
        <f t="shared" si="16"/>
        <v>0</v>
      </c>
      <c r="J146" s="8" t="b">
        <f t="shared" si="16"/>
        <v>0</v>
      </c>
      <c r="K146" s="8" t="b">
        <f t="shared" si="16"/>
        <v>0</v>
      </c>
      <c r="L146" s="8" t="b">
        <f t="shared" si="17"/>
        <v>0</v>
      </c>
      <c r="M146" s="8" t="b">
        <f t="shared" si="18"/>
        <v>0</v>
      </c>
      <c r="N146" s="8" t="b">
        <f t="shared" si="18"/>
        <v>1</v>
      </c>
      <c r="O146" s="8" t="b">
        <f t="shared" si="18"/>
        <v>0</v>
      </c>
      <c r="P146" s="8" t="b">
        <f t="shared" si="19"/>
        <v>0</v>
      </c>
      <c r="Q146" s="16" t="str">
        <f t="shared" si="20"/>
        <v/>
      </c>
      <c r="R146" s="16" t="str">
        <f t="shared" si="21"/>
        <v>21-25</v>
      </c>
    </row>
    <row r="147" spans="1:18" x14ac:dyDescent="0.35">
      <c r="A147" s="5">
        <v>530</v>
      </c>
      <c r="B147" t="s">
        <v>6</v>
      </c>
      <c r="C147" t="s">
        <v>22</v>
      </c>
      <c r="D147" t="s">
        <v>28</v>
      </c>
      <c r="E147">
        <v>2</v>
      </c>
      <c r="F147">
        <v>2</v>
      </c>
      <c r="G147">
        <v>2</v>
      </c>
      <c r="H147" s="8">
        <f t="shared" si="15"/>
        <v>2</v>
      </c>
      <c r="I147" s="8" t="b">
        <f t="shared" si="16"/>
        <v>0</v>
      </c>
      <c r="J147" s="8" t="b">
        <f t="shared" si="16"/>
        <v>0</v>
      </c>
      <c r="K147" s="8" t="b">
        <f t="shared" si="16"/>
        <v>0</v>
      </c>
      <c r="L147" s="8" t="b">
        <f t="shared" si="17"/>
        <v>0</v>
      </c>
      <c r="M147" s="8" t="b">
        <f t="shared" si="18"/>
        <v>0</v>
      </c>
      <c r="N147" s="8" t="b">
        <f t="shared" si="18"/>
        <v>1</v>
      </c>
      <c r="O147" s="8" t="b">
        <f t="shared" si="18"/>
        <v>0</v>
      </c>
      <c r="P147" s="8" t="b">
        <f t="shared" si="19"/>
        <v>0</v>
      </c>
      <c r="Q147" s="16" t="str">
        <f t="shared" si="20"/>
        <v/>
      </c>
      <c r="R147" s="16" t="str">
        <f t="shared" si="21"/>
        <v>21-25</v>
      </c>
    </row>
    <row r="148" spans="1:18" x14ac:dyDescent="0.35">
      <c r="A148" s="5">
        <v>531</v>
      </c>
      <c r="B148" t="s">
        <v>6</v>
      </c>
      <c r="C148" t="s">
        <v>1</v>
      </c>
      <c r="D148" t="s">
        <v>25</v>
      </c>
      <c r="E148">
        <v>2</v>
      </c>
      <c r="F148">
        <v>2</v>
      </c>
      <c r="G148">
        <v>2</v>
      </c>
      <c r="H148" s="8">
        <f t="shared" si="15"/>
        <v>2</v>
      </c>
      <c r="I148" s="8" t="b">
        <f t="shared" si="16"/>
        <v>0</v>
      </c>
      <c r="J148" s="8" t="b">
        <f t="shared" si="16"/>
        <v>0</v>
      </c>
      <c r="K148" s="8" t="b">
        <f t="shared" si="16"/>
        <v>0</v>
      </c>
      <c r="L148" s="8" t="b">
        <f t="shared" si="17"/>
        <v>0</v>
      </c>
      <c r="M148" s="8" t="b">
        <f t="shared" si="18"/>
        <v>0</v>
      </c>
      <c r="N148" s="8" t="b">
        <f t="shared" si="18"/>
        <v>1</v>
      </c>
      <c r="O148" s="8" t="b">
        <f t="shared" si="18"/>
        <v>0</v>
      </c>
      <c r="P148" s="8" t="b">
        <f t="shared" si="19"/>
        <v>0</v>
      </c>
      <c r="Q148" s="16" t="str">
        <f t="shared" si="20"/>
        <v/>
      </c>
      <c r="R148" s="16" t="str">
        <f t="shared" si="21"/>
        <v>46-50</v>
      </c>
    </row>
    <row r="149" spans="1:18" x14ac:dyDescent="0.35">
      <c r="A149" s="5">
        <v>532</v>
      </c>
      <c r="B149" t="s">
        <v>6</v>
      </c>
      <c r="C149" t="s">
        <v>5</v>
      </c>
      <c r="D149" t="s">
        <v>25</v>
      </c>
      <c r="E149">
        <v>2</v>
      </c>
      <c r="F149">
        <v>2</v>
      </c>
      <c r="G149">
        <v>2</v>
      </c>
      <c r="H149" s="8">
        <f t="shared" si="15"/>
        <v>2</v>
      </c>
      <c r="I149" s="8" t="b">
        <f t="shared" si="16"/>
        <v>0</v>
      </c>
      <c r="J149" s="8" t="b">
        <f t="shared" si="16"/>
        <v>0</v>
      </c>
      <c r="K149" s="8" t="b">
        <f t="shared" si="16"/>
        <v>0</v>
      </c>
      <c r="L149" s="8" t="b">
        <f t="shared" si="17"/>
        <v>0</v>
      </c>
      <c r="M149" s="8" t="b">
        <f t="shared" si="18"/>
        <v>0</v>
      </c>
      <c r="N149" s="8" t="b">
        <f t="shared" si="18"/>
        <v>1</v>
      </c>
      <c r="O149" s="8" t="b">
        <f t="shared" si="18"/>
        <v>0</v>
      </c>
      <c r="P149" s="8" t="b">
        <f t="shared" si="19"/>
        <v>0</v>
      </c>
      <c r="Q149" s="16" t="str">
        <f t="shared" si="20"/>
        <v/>
      </c>
      <c r="R149" s="16" t="str">
        <f t="shared" si="21"/>
        <v>51-55</v>
      </c>
    </row>
    <row r="150" spans="1:18" x14ac:dyDescent="0.35">
      <c r="A150" s="5">
        <v>533</v>
      </c>
      <c r="B150" t="s">
        <v>6</v>
      </c>
      <c r="C150" t="s">
        <v>8</v>
      </c>
      <c r="D150" t="s">
        <v>27</v>
      </c>
      <c r="E150">
        <v>2</v>
      </c>
      <c r="F150">
        <v>2</v>
      </c>
      <c r="G150">
        <v>2</v>
      </c>
      <c r="H150" s="8">
        <f t="shared" si="15"/>
        <v>2</v>
      </c>
      <c r="I150" s="8" t="b">
        <f t="shared" si="16"/>
        <v>0</v>
      </c>
      <c r="J150" s="8" t="b">
        <f t="shared" si="16"/>
        <v>0</v>
      </c>
      <c r="K150" s="8" t="b">
        <f t="shared" si="16"/>
        <v>0</v>
      </c>
      <c r="L150" s="8" t="b">
        <f t="shared" si="17"/>
        <v>0</v>
      </c>
      <c r="M150" s="8" t="b">
        <f t="shared" si="18"/>
        <v>0</v>
      </c>
      <c r="N150" s="8" t="b">
        <f t="shared" si="18"/>
        <v>1</v>
      </c>
      <c r="O150" s="8" t="b">
        <f t="shared" si="18"/>
        <v>0</v>
      </c>
      <c r="P150" s="8" t="b">
        <f t="shared" si="19"/>
        <v>0</v>
      </c>
      <c r="Q150" s="16" t="str">
        <f t="shared" si="20"/>
        <v/>
      </c>
      <c r="R150" s="16" t="str">
        <f t="shared" si="21"/>
        <v>36-40</v>
      </c>
    </row>
    <row r="151" spans="1:18" x14ac:dyDescent="0.35">
      <c r="A151" s="5">
        <v>534</v>
      </c>
      <c r="B151" t="s">
        <v>0</v>
      </c>
      <c r="C151" t="s">
        <v>11</v>
      </c>
      <c r="D151" t="s">
        <v>9</v>
      </c>
      <c r="E151">
        <v>2</v>
      </c>
      <c r="F151">
        <v>2</v>
      </c>
      <c r="G151">
        <v>2</v>
      </c>
      <c r="H151" s="8">
        <f t="shared" si="15"/>
        <v>2</v>
      </c>
      <c r="I151" s="8" t="b">
        <f t="shared" si="16"/>
        <v>0</v>
      </c>
      <c r="J151" s="8" t="b">
        <f t="shared" si="16"/>
        <v>1</v>
      </c>
      <c r="K151" s="8" t="b">
        <f t="shared" si="16"/>
        <v>0</v>
      </c>
      <c r="L151" s="8" t="b">
        <f t="shared" si="17"/>
        <v>0</v>
      </c>
      <c r="M151" s="8" t="b">
        <f t="shared" si="18"/>
        <v>0</v>
      </c>
      <c r="N151" s="8" t="b">
        <f t="shared" si="18"/>
        <v>0</v>
      </c>
      <c r="O151" s="8" t="b">
        <f t="shared" si="18"/>
        <v>0</v>
      </c>
      <c r="P151" s="8" t="b">
        <f t="shared" si="19"/>
        <v>0</v>
      </c>
      <c r="Q151" s="16" t="str">
        <f t="shared" si="20"/>
        <v>41-45</v>
      </c>
      <c r="R151" s="16" t="str">
        <f t="shared" si="21"/>
        <v/>
      </c>
    </row>
    <row r="152" spans="1:18" x14ac:dyDescent="0.35">
      <c r="A152" s="5">
        <v>535</v>
      </c>
      <c r="B152" t="s">
        <v>0</v>
      </c>
      <c r="C152" t="s">
        <v>8</v>
      </c>
      <c r="D152" t="s">
        <v>10</v>
      </c>
      <c r="E152">
        <v>1</v>
      </c>
      <c r="F152">
        <v>1</v>
      </c>
      <c r="G152">
        <v>1</v>
      </c>
      <c r="H152" s="8">
        <f t="shared" si="15"/>
        <v>1</v>
      </c>
      <c r="I152" s="8" t="b">
        <f t="shared" si="16"/>
        <v>1</v>
      </c>
      <c r="J152" s="8" t="b">
        <f t="shared" si="16"/>
        <v>0</v>
      </c>
      <c r="K152" s="8" t="b">
        <f t="shared" si="16"/>
        <v>0</v>
      </c>
      <c r="L152" s="8" t="b">
        <f t="shared" si="17"/>
        <v>0</v>
      </c>
      <c r="M152" s="8" t="b">
        <f t="shared" si="18"/>
        <v>0</v>
      </c>
      <c r="N152" s="8" t="b">
        <f t="shared" si="18"/>
        <v>0</v>
      </c>
      <c r="O152" s="8" t="b">
        <f t="shared" si="18"/>
        <v>0</v>
      </c>
      <c r="P152" s="8" t="b">
        <f t="shared" si="19"/>
        <v>0</v>
      </c>
      <c r="Q152" s="16" t="str">
        <f t="shared" si="20"/>
        <v>36-40</v>
      </c>
      <c r="R152" s="16" t="str">
        <f t="shared" si="21"/>
        <v/>
      </c>
    </row>
    <row r="153" spans="1:18" x14ac:dyDescent="0.35">
      <c r="A153" s="5">
        <v>536</v>
      </c>
      <c r="B153" t="s">
        <v>0</v>
      </c>
      <c r="C153" t="s">
        <v>13</v>
      </c>
      <c r="D153" t="s">
        <v>21</v>
      </c>
      <c r="E153">
        <v>1</v>
      </c>
      <c r="F153">
        <v>1</v>
      </c>
      <c r="G153">
        <v>1</v>
      </c>
      <c r="H153" s="8">
        <f t="shared" si="15"/>
        <v>1</v>
      </c>
      <c r="I153" s="8" t="b">
        <f t="shared" si="16"/>
        <v>1</v>
      </c>
      <c r="J153" s="8" t="b">
        <f t="shared" si="16"/>
        <v>0</v>
      </c>
      <c r="K153" s="8" t="b">
        <f t="shared" si="16"/>
        <v>0</v>
      </c>
      <c r="L153" s="8" t="b">
        <f t="shared" si="17"/>
        <v>0</v>
      </c>
      <c r="M153" s="8" t="b">
        <f t="shared" si="18"/>
        <v>0</v>
      </c>
      <c r="N153" s="8" t="b">
        <f t="shared" si="18"/>
        <v>0</v>
      </c>
      <c r="O153" s="8" t="b">
        <f t="shared" si="18"/>
        <v>0</v>
      </c>
      <c r="P153" s="8" t="b">
        <f t="shared" si="19"/>
        <v>0</v>
      </c>
      <c r="Q153" s="16" t="str">
        <f t="shared" si="20"/>
        <v>26-30</v>
      </c>
      <c r="R153" s="16" t="str">
        <f t="shared" si="21"/>
        <v/>
      </c>
    </row>
    <row r="154" spans="1:18" x14ac:dyDescent="0.35">
      <c r="A154" s="5">
        <v>537</v>
      </c>
      <c r="B154" t="s">
        <v>6</v>
      </c>
      <c r="C154" t="s">
        <v>1</v>
      </c>
      <c r="D154" t="s">
        <v>10</v>
      </c>
      <c r="E154">
        <v>2</v>
      </c>
      <c r="F154">
        <v>2</v>
      </c>
      <c r="G154">
        <v>2</v>
      </c>
      <c r="H154" s="8">
        <f t="shared" si="15"/>
        <v>2</v>
      </c>
      <c r="I154" s="8" t="b">
        <f t="shared" si="16"/>
        <v>0</v>
      </c>
      <c r="J154" s="8" t="b">
        <f t="shared" si="16"/>
        <v>0</v>
      </c>
      <c r="K154" s="8" t="b">
        <f t="shared" si="16"/>
        <v>0</v>
      </c>
      <c r="L154" s="8" t="b">
        <f t="shared" si="17"/>
        <v>0</v>
      </c>
      <c r="M154" s="8" t="b">
        <f t="shared" si="18"/>
        <v>0</v>
      </c>
      <c r="N154" s="8" t="b">
        <f t="shared" si="18"/>
        <v>1</v>
      </c>
      <c r="O154" s="8" t="b">
        <f t="shared" si="18"/>
        <v>0</v>
      </c>
      <c r="P154" s="8" t="b">
        <f t="shared" si="19"/>
        <v>0</v>
      </c>
      <c r="Q154" s="16" t="str">
        <f t="shared" si="20"/>
        <v/>
      </c>
      <c r="R154" s="16" t="str">
        <f t="shared" si="21"/>
        <v>46-50</v>
      </c>
    </row>
    <row r="155" spans="1:18" x14ac:dyDescent="0.35">
      <c r="A155" s="5">
        <v>538</v>
      </c>
      <c r="B155" t="s">
        <v>6</v>
      </c>
      <c r="C155" t="s">
        <v>13</v>
      </c>
      <c r="D155" t="s">
        <v>10</v>
      </c>
      <c r="E155">
        <v>2</v>
      </c>
      <c r="F155">
        <v>2</v>
      </c>
      <c r="G155">
        <v>2</v>
      </c>
      <c r="H155" s="8">
        <f t="shared" si="15"/>
        <v>2</v>
      </c>
      <c r="I155" s="8" t="b">
        <f t="shared" si="16"/>
        <v>0</v>
      </c>
      <c r="J155" s="8" t="b">
        <f t="shared" si="16"/>
        <v>0</v>
      </c>
      <c r="K155" s="8" t="b">
        <f t="shared" si="16"/>
        <v>0</v>
      </c>
      <c r="L155" s="8" t="b">
        <f t="shared" si="17"/>
        <v>0</v>
      </c>
      <c r="M155" s="8" t="b">
        <f t="shared" si="18"/>
        <v>0</v>
      </c>
      <c r="N155" s="8" t="b">
        <f t="shared" si="18"/>
        <v>1</v>
      </c>
      <c r="O155" s="8" t="b">
        <f t="shared" si="18"/>
        <v>0</v>
      </c>
      <c r="P155" s="8" t="b">
        <f t="shared" si="19"/>
        <v>0</v>
      </c>
      <c r="Q155" s="16" t="str">
        <f t="shared" si="20"/>
        <v/>
      </c>
      <c r="R155" s="16" t="str">
        <f t="shared" si="21"/>
        <v>26-30</v>
      </c>
    </row>
    <row r="156" spans="1:18" x14ac:dyDescent="0.35">
      <c r="A156" s="5">
        <v>539</v>
      </c>
      <c r="B156" t="s">
        <v>6</v>
      </c>
      <c r="C156" t="s">
        <v>7</v>
      </c>
      <c r="D156" t="s">
        <v>10</v>
      </c>
      <c r="E156">
        <v>2</v>
      </c>
      <c r="F156">
        <v>2</v>
      </c>
      <c r="G156">
        <v>2</v>
      </c>
      <c r="H156" s="8">
        <f t="shared" si="15"/>
        <v>2</v>
      </c>
      <c r="I156" s="8" t="b">
        <f t="shared" si="16"/>
        <v>0</v>
      </c>
      <c r="J156" s="8" t="b">
        <f t="shared" si="16"/>
        <v>0</v>
      </c>
      <c r="K156" s="8" t="b">
        <f t="shared" si="16"/>
        <v>0</v>
      </c>
      <c r="L156" s="8" t="b">
        <f t="shared" si="17"/>
        <v>0</v>
      </c>
      <c r="M156" s="8" t="b">
        <f t="shared" si="18"/>
        <v>0</v>
      </c>
      <c r="N156" s="8" t="b">
        <f t="shared" si="18"/>
        <v>1</v>
      </c>
      <c r="O156" s="8" t="b">
        <f t="shared" si="18"/>
        <v>0</v>
      </c>
      <c r="P156" s="8" t="b">
        <f t="shared" si="19"/>
        <v>0</v>
      </c>
      <c r="Q156" s="16" t="str">
        <f t="shared" si="20"/>
        <v/>
      </c>
      <c r="R156" s="16" t="str">
        <f t="shared" si="21"/>
        <v>31-35</v>
      </c>
    </row>
    <row r="157" spans="1:18" x14ac:dyDescent="0.35">
      <c r="A157" s="5">
        <v>540</v>
      </c>
      <c r="B157" t="s">
        <v>6</v>
      </c>
      <c r="C157" t="s">
        <v>8</v>
      </c>
      <c r="D157" t="s">
        <v>29</v>
      </c>
      <c r="E157">
        <v>2</v>
      </c>
      <c r="F157">
        <v>2</v>
      </c>
      <c r="G157">
        <v>2</v>
      </c>
      <c r="H157" s="8">
        <f t="shared" si="15"/>
        <v>2</v>
      </c>
      <c r="I157" s="8" t="b">
        <f t="shared" si="16"/>
        <v>0</v>
      </c>
      <c r="J157" s="8" t="b">
        <f t="shared" si="16"/>
        <v>0</v>
      </c>
      <c r="K157" s="8" t="b">
        <f t="shared" si="16"/>
        <v>0</v>
      </c>
      <c r="L157" s="8" t="b">
        <f t="shared" si="17"/>
        <v>0</v>
      </c>
      <c r="M157" s="8" t="b">
        <f t="shared" si="18"/>
        <v>0</v>
      </c>
      <c r="N157" s="8" t="b">
        <f t="shared" si="18"/>
        <v>1</v>
      </c>
      <c r="O157" s="8" t="b">
        <f t="shared" si="18"/>
        <v>0</v>
      </c>
      <c r="P157" s="8" t="b">
        <f t="shared" si="19"/>
        <v>0</v>
      </c>
      <c r="Q157" s="16" t="str">
        <f t="shared" si="20"/>
        <v/>
      </c>
      <c r="R157" s="16" t="str">
        <f t="shared" si="21"/>
        <v>36-40</v>
      </c>
    </row>
    <row r="158" spans="1:18" x14ac:dyDescent="0.35">
      <c r="A158" s="5">
        <v>541</v>
      </c>
      <c r="B158" t="s">
        <v>6</v>
      </c>
      <c r="C158" t="s">
        <v>22</v>
      </c>
      <c r="D158" t="s">
        <v>30</v>
      </c>
      <c r="E158">
        <v>1</v>
      </c>
      <c r="F158">
        <v>1</v>
      </c>
      <c r="G158">
        <v>1</v>
      </c>
      <c r="H158" s="8">
        <f t="shared" si="15"/>
        <v>1</v>
      </c>
      <c r="I158" s="8" t="b">
        <f t="shared" si="16"/>
        <v>0</v>
      </c>
      <c r="J158" s="8" t="b">
        <f t="shared" si="16"/>
        <v>0</v>
      </c>
      <c r="K158" s="8" t="b">
        <f t="shared" si="16"/>
        <v>0</v>
      </c>
      <c r="L158" s="8" t="b">
        <f t="shared" si="17"/>
        <v>0</v>
      </c>
      <c r="M158" s="8" t="b">
        <f t="shared" si="18"/>
        <v>1</v>
      </c>
      <c r="N158" s="8" t="b">
        <f t="shared" si="18"/>
        <v>0</v>
      </c>
      <c r="O158" s="8" t="b">
        <f t="shared" si="18"/>
        <v>0</v>
      </c>
      <c r="P158" s="8" t="b">
        <f t="shared" si="19"/>
        <v>0</v>
      </c>
      <c r="Q158" s="16" t="str">
        <f t="shared" si="20"/>
        <v/>
      </c>
      <c r="R158" s="16" t="str">
        <f t="shared" si="21"/>
        <v>21-25</v>
      </c>
    </row>
    <row r="159" spans="1:18" x14ac:dyDescent="0.35">
      <c r="A159" s="5">
        <v>542</v>
      </c>
      <c r="B159" t="s">
        <v>6</v>
      </c>
      <c r="C159" t="s">
        <v>22</v>
      </c>
      <c r="D159" t="s">
        <v>10</v>
      </c>
      <c r="E159">
        <v>1</v>
      </c>
      <c r="F159">
        <v>1</v>
      </c>
      <c r="G159">
        <v>1</v>
      </c>
      <c r="H159" s="8">
        <f t="shared" si="15"/>
        <v>1</v>
      </c>
      <c r="I159" s="8" t="b">
        <f t="shared" si="16"/>
        <v>0</v>
      </c>
      <c r="J159" s="8" t="b">
        <f t="shared" si="16"/>
        <v>0</v>
      </c>
      <c r="K159" s="8" t="b">
        <f t="shared" si="16"/>
        <v>0</v>
      </c>
      <c r="L159" s="8" t="b">
        <f t="shared" si="17"/>
        <v>0</v>
      </c>
      <c r="M159" s="8" t="b">
        <f t="shared" si="18"/>
        <v>1</v>
      </c>
      <c r="N159" s="8" t="b">
        <f t="shared" si="18"/>
        <v>0</v>
      </c>
      <c r="O159" s="8" t="b">
        <f t="shared" si="18"/>
        <v>0</v>
      </c>
      <c r="P159" s="8" t="b">
        <f t="shared" si="19"/>
        <v>0</v>
      </c>
      <c r="Q159" s="16" t="str">
        <f t="shared" si="20"/>
        <v/>
      </c>
      <c r="R159" s="16" t="str">
        <f t="shared" si="21"/>
        <v>21-25</v>
      </c>
    </row>
    <row r="160" spans="1:18" x14ac:dyDescent="0.35">
      <c r="A160" s="5">
        <v>543</v>
      </c>
      <c r="B160" t="s">
        <v>6</v>
      </c>
      <c r="C160" t="s">
        <v>5</v>
      </c>
      <c r="D160" t="s">
        <v>2</v>
      </c>
      <c r="E160">
        <v>1</v>
      </c>
      <c r="F160">
        <v>1</v>
      </c>
      <c r="G160">
        <v>1</v>
      </c>
      <c r="H160" s="8">
        <f t="shared" si="15"/>
        <v>1</v>
      </c>
      <c r="I160" s="8" t="b">
        <f t="shared" si="16"/>
        <v>0</v>
      </c>
      <c r="J160" s="8" t="b">
        <f t="shared" si="16"/>
        <v>0</v>
      </c>
      <c r="K160" s="8" t="b">
        <f t="shared" si="16"/>
        <v>0</v>
      </c>
      <c r="L160" s="8" t="b">
        <f t="shared" si="17"/>
        <v>0</v>
      </c>
      <c r="M160" s="8" t="b">
        <f t="shared" si="18"/>
        <v>1</v>
      </c>
      <c r="N160" s="8" t="b">
        <f t="shared" si="18"/>
        <v>0</v>
      </c>
      <c r="O160" s="8" t="b">
        <f t="shared" si="18"/>
        <v>0</v>
      </c>
      <c r="P160" s="8" t="b">
        <f t="shared" si="19"/>
        <v>0</v>
      </c>
      <c r="Q160" s="16" t="str">
        <f t="shared" si="20"/>
        <v/>
      </c>
      <c r="R160" s="16" t="str">
        <f t="shared" si="21"/>
        <v>51-55</v>
      </c>
    </row>
    <row r="161" spans="1:18" x14ac:dyDescent="0.35">
      <c r="A161" s="5">
        <v>544</v>
      </c>
      <c r="B161" t="s">
        <v>6</v>
      </c>
      <c r="C161" t="s">
        <v>11</v>
      </c>
      <c r="D161" t="s">
        <v>31</v>
      </c>
      <c r="E161">
        <v>1</v>
      </c>
      <c r="F161">
        <v>1</v>
      </c>
      <c r="G161">
        <v>1</v>
      </c>
      <c r="H161" s="8">
        <f t="shared" si="15"/>
        <v>1</v>
      </c>
      <c r="I161" s="8" t="b">
        <f t="shared" si="16"/>
        <v>0</v>
      </c>
      <c r="J161" s="8" t="b">
        <f t="shared" si="16"/>
        <v>0</v>
      </c>
      <c r="K161" s="8" t="b">
        <f t="shared" si="16"/>
        <v>0</v>
      </c>
      <c r="L161" s="8" t="b">
        <f t="shared" si="17"/>
        <v>0</v>
      </c>
      <c r="M161" s="8" t="b">
        <f t="shared" si="18"/>
        <v>1</v>
      </c>
      <c r="N161" s="8" t="b">
        <f t="shared" si="18"/>
        <v>0</v>
      </c>
      <c r="O161" s="8" t="b">
        <f t="shared" si="18"/>
        <v>0</v>
      </c>
      <c r="P161" s="8" t="b">
        <f t="shared" si="19"/>
        <v>0</v>
      </c>
      <c r="Q161" s="16" t="str">
        <f t="shared" si="20"/>
        <v/>
      </c>
      <c r="R161" s="16" t="str">
        <f t="shared" si="21"/>
        <v>41-45</v>
      </c>
    </row>
    <row r="162" spans="1:18" x14ac:dyDescent="0.35">
      <c r="A162" s="5">
        <v>545</v>
      </c>
      <c r="B162" t="s">
        <v>0</v>
      </c>
      <c r="C162" t="s">
        <v>1</v>
      </c>
      <c r="D162" t="s">
        <v>2</v>
      </c>
      <c r="E162">
        <v>2</v>
      </c>
      <c r="F162">
        <v>2</v>
      </c>
      <c r="G162">
        <v>2</v>
      </c>
      <c r="H162" s="8">
        <f t="shared" si="15"/>
        <v>2</v>
      </c>
      <c r="I162" s="8" t="b">
        <f t="shared" si="16"/>
        <v>0</v>
      </c>
      <c r="J162" s="8" t="b">
        <f t="shared" si="16"/>
        <v>1</v>
      </c>
      <c r="K162" s="8" t="b">
        <f t="shared" si="16"/>
        <v>0</v>
      </c>
      <c r="L162" s="8" t="b">
        <f t="shared" si="17"/>
        <v>0</v>
      </c>
      <c r="M162" s="8" t="b">
        <f t="shared" si="18"/>
        <v>0</v>
      </c>
      <c r="N162" s="8" t="b">
        <f t="shared" si="18"/>
        <v>0</v>
      </c>
      <c r="O162" s="8" t="b">
        <f t="shared" si="18"/>
        <v>0</v>
      </c>
      <c r="P162" s="8" t="b">
        <f t="shared" si="19"/>
        <v>0</v>
      </c>
      <c r="Q162" s="16" t="str">
        <f t="shared" si="20"/>
        <v>46-50</v>
      </c>
      <c r="R162" s="16" t="str">
        <f t="shared" si="21"/>
        <v/>
      </c>
    </row>
    <row r="163" spans="1:18" x14ac:dyDescent="0.35">
      <c r="A163" s="5">
        <v>546</v>
      </c>
      <c r="B163" t="s">
        <v>6</v>
      </c>
      <c r="C163" t="s">
        <v>11</v>
      </c>
      <c r="D163" t="s">
        <v>24</v>
      </c>
      <c r="E163">
        <v>2</v>
      </c>
      <c r="F163">
        <v>2</v>
      </c>
      <c r="G163">
        <v>2</v>
      </c>
      <c r="H163" s="8">
        <f t="shared" si="15"/>
        <v>2</v>
      </c>
      <c r="I163" s="8" t="b">
        <f t="shared" si="16"/>
        <v>0</v>
      </c>
      <c r="J163" s="8" t="b">
        <f t="shared" si="16"/>
        <v>0</v>
      </c>
      <c r="K163" s="8" t="b">
        <f t="shared" si="16"/>
        <v>0</v>
      </c>
      <c r="L163" s="8" t="b">
        <f t="shared" si="17"/>
        <v>0</v>
      </c>
      <c r="M163" s="8" t="b">
        <f t="shared" si="18"/>
        <v>0</v>
      </c>
      <c r="N163" s="8" t="b">
        <f t="shared" si="18"/>
        <v>1</v>
      </c>
      <c r="O163" s="8" t="b">
        <f t="shared" si="18"/>
        <v>0</v>
      </c>
      <c r="P163" s="8" t="b">
        <f t="shared" si="19"/>
        <v>0</v>
      </c>
      <c r="Q163" s="16" t="str">
        <f t="shared" si="20"/>
        <v/>
      </c>
      <c r="R163" s="16" t="str">
        <f t="shared" si="21"/>
        <v>41-45</v>
      </c>
    </row>
    <row r="164" spans="1:18" x14ac:dyDescent="0.35">
      <c r="A164" s="5">
        <v>547</v>
      </c>
      <c r="B164" t="s">
        <v>6</v>
      </c>
      <c r="C164" t="s">
        <v>22</v>
      </c>
      <c r="D164" t="s">
        <v>2</v>
      </c>
      <c r="E164">
        <v>2</v>
      </c>
      <c r="F164">
        <v>2</v>
      </c>
      <c r="G164">
        <v>2</v>
      </c>
      <c r="H164" s="8">
        <f t="shared" si="15"/>
        <v>2</v>
      </c>
      <c r="I164" s="8" t="b">
        <f t="shared" si="16"/>
        <v>0</v>
      </c>
      <c r="J164" s="8" t="b">
        <f t="shared" si="16"/>
        <v>0</v>
      </c>
      <c r="K164" s="8" t="b">
        <f t="shared" si="16"/>
        <v>0</v>
      </c>
      <c r="L164" s="8" t="b">
        <f t="shared" si="17"/>
        <v>0</v>
      </c>
      <c r="M164" s="8" t="b">
        <f t="shared" si="18"/>
        <v>0</v>
      </c>
      <c r="N164" s="8" t="b">
        <f t="shared" si="18"/>
        <v>1</v>
      </c>
      <c r="O164" s="8" t="b">
        <f t="shared" si="18"/>
        <v>0</v>
      </c>
      <c r="P164" s="8" t="b">
        <f t="shared" si="19"/>
        <v>0</v>
      </c>
      <c r="Q164" s="16" t="str">
        <f t="shared" si="20"/>
        <v/>
      </c>
      <c r="R164" s="16" t="str">
        <f t="shared" si="21"/>
        <v>21-25</v>
      </c>
    </row>
    <row r="165" spans="1:18" x14ac:dyDescent="0.35">
      <c r="A165" s="5">
        <v>548</v>
      </c>
      <c r="B165" t="s">
        <v>6</v>
      </c>
      <c r="C165" t="s">
        <v>22</v>
      </c>
      <c r="D165" t="s">
        <v>21</v>
      </c>
      <c r="E165">
        <v>2</v>
      </c>
      <c r="F165">
        <v>2</v>
      </c>
      <c r="G165">
        <v>2</v>
      </c>
      <c r="H165" s="8">
        <f t="shared" si="15"/>
        <v>2</v>
      </c>
      <c r="I165" s="8" t="b">
        <f t="shared" si="16"/>
        <v>0</v>
      </c>
      <c r="J165" s="8" t="b">
        <f t="shared" si="16"/>
        <v>0</v>
      </c>
      <c r="K165" s="8" t="b">
        <f t="shared" si="16"/>
        <v>0</v>
      </c>
      <c r="L165" s="8" t="b">
        <f t="shared" si="17"/>
        <v>0</v>
      </c>
      <c r="M165" s="8" t="b">
        <f t="shared" si="18"/>
        <v>0</v>
      </c>
      <c r="N165" s="8" t="b">
        <f t="shared" si="18"/>
        <v>1</v>
      </c>
      <c r="O165" s="8" t="b">
        <f t="shared" si="18"/>
        <v>0</v>
      </c>
      <c r="P165" s="8" t="b">
        <f t="shared" si="19"/>
        <v>0</v>
      </c>
      <c r="Q165" s="16" t="str">
        <f t="shared" si="20"/>
        <v/>
      </c>
      <c r="R165" s="16" t="str">
        <f t="shared" si="21"/>
        <v>21-25</v>
      </c>
    </row>
    <row r="166" spans="1:18" x14ac:dyDescent="0.35">
      <c r="A166" s="5">
        <v>549</v>
      </c>
      <c r="B166" t="s">
        <v>6</v>
      </c>
      <c r="C166" t="s">
        <v>1</v>
      </c>
      <c r="D166" t="s">
        <v>10</v>
      </c>
      <c r="E166">
        <v>2</v>
      </c>
      <c r="F166">
        <v>2</v>
      </c>
      <c r="G166">
        <v>2</v>
      </c>
      <c r="H166" s="8">
        <f t="shared" si="15"/>
        <v>2</v>
      </c>
      <c r="I166" s="8" t="b">
        <f t="shared" si="16"/>
        <v>0</v>
      </c>
      <c r="J166" s="8" t="b">
        <f t="shared" si="16"/>
        <v>0</v>
      </c>
      <c r="K166" s="8" t="b">
        <f t="shared" si="16"/>
        <v>0</v>
      </c>
      <c r="L166" s="8" t="b">
        <f t="shared" si="17"/>
        <v>0</v>
      </c>
      <c r="M166" s="8" t="b">
        <f t="shared" si="18"/>
        <v>0</v>
      </c>
      <c r="N166" s="8" t="b">
        <f t="shared" si="18"/>
        <v>1</v>
      </c>
      <c r="O166" s="8" t="b">
        <f t="shared" si="18"/>
        <v>0</v>
      </c>
      <c r="P166" s="8" t="b">
        <f t="shared" si="19"/>
        <v>0</v>
      </c>
      <c r="Q166" s="16" t="str">
        <f t="shared" si="20"/>
        <v/>
      </c>
      <c r="R166" s="16" t="str">
        <f t="shared" si="21"/>
        <v>46-50</v>
      </c>
    </row>
    <row r="167" spans="1:18" x14ac:dyDescent="0.35">
      <c r="A167" s="5">
        <v>550</v>
      </c>
      <c r="B167" t="s">
        <v>6</v>
      </c>
      <c r="C167" t="s">
        <v>1</v>
      </c>
      <c r="D167" t="s">
        <v>21</v>
      </c>
      <c r="E167">
        <v>2</v>
      </c>
      <c r="F167">
        <v>2</v>
      </c>
      <c r="G167">
        <v>2</v>
      </c>
      <c r="H167" s="8">
        <f t="shared" si="15"/>
        <v>2</v>
      </c>
      <c r="I167" s="8" t="b">
        <f t="shared" si="16"/>
        <v>0</v>
      </c>
      <c r="J167" s="8" t="b">
        <f t="shared" si="16"/>
        <v>0</v>
      </c>
      <c r="K167" s="8" t="b">
        <f t="shared" si="16"/>
        <v>0</v>
      </c>
      <c r="L167" s="8" t="b">
        <f t="shared" si="17"/>
        <v>0</v>
      </c>
      <c r="M167" s="8" t="b">
        <f t="shared" si="18"/>
        <v>0</v>
      </c>
      <c r="N167" s="8" t="b">
        <f t="shared" si="18"/>
        <v>1</v>
      </c>
      <c r="O167" s="8" t="b">
        <f t="shared" si="18"/>
        <v>0</v>
      </c>
      <c r="P167" s="8" t="b">
        <f t="shared" si="19"/>
        <v>0</v>
      </c>
      <c r="Q167" s="16" t="str">
        <f t="shared" si="20"/>
        <v/>
      </c>
      <c r="R167" s="16" t="str">
        <f t="shared" si="21"/>
        <v>46-50</v>
      </c>
    </row>
    <row r="168" spans="1:18" x14ac:dyDescent="0.35">
      <c r="A168" s="12">
        <v>551</v>
      </c>
      <c r="B168" t="s">
        <v>0</v>
      </c>
      <c r="C168" t="s">
        <v>11</v>
      </c>
      <c r="D168" t="s">
        <v>2</v>
      </c>
      <c r="E168">
        <v>2</v>
      </c>
      <c r="F168">
        <v>2</v>
      </c>
      <c r="G168">
        <v>2</v>
      </c>
      <c r="H168" s="8">
        <f t="shared" si="15"/>
        <v>2</v>
      </c>
      <c r="I168" s="8" t="b">
        <f t="shared" si="16"/>
        <v>0</v>
      </c>
      <c r="J168" s="8" t="b">
        <f t="shared" si="16"/>
        <v>1</v>
      </c>
      <c r="K168" s="8" t="b">
        <f t="shared" si="16"/>
        <v>0</v>
      </c>
      <c r="L168" s="8" t="b">
        <f t="shared" si="17"/>
        <v>0</v>
      </c>
      <c r="M168" s="8" t="b">
        <f t="shared" si="18"/>
        <v>0</v>
      </c>
      <c r="N168" s="8" t="b">
        <f t="shared" si="18"/>
        <v>0</v>
      </c>
      <c r="O168" s="8" t="b">
        <f t="shared" si="18"/>
        <v>0</v>
      </c>
      <c r="P168" s="8" t="b">
        <f t="shared" si="19"/>
        <v>0</v>
      </c>
      <c r="Q168" s="16" t="str">
        <f t="shared" si="20"/>
        <v>41-45</v>
      </c>
      <c r="R168" s="16" t="str">
        <f t="shared" si="21"/>
        <v/>
      </c>
    </row>
    <row r="169" spans="1:18" x14ac:dyDescent="0.35">
      <c r="A169" s="5">
        <v>552</v>
      </c>
      <c r="B169" t="s">
        <v>0</v>
      </c>
      <c r="C169" t="s">
        <v>32</v>
      </c>
      <c r="D169" t="s">
        <v>10</v>
      </c>
      <c r="E169">
        <v>2</v>
      </c>
      <c r="F169">
        <v>2</v>
      </c>
      <c r="G169">
        <v>2</v>
      </c>
      <c r="H169" s="8">
        <f t="shared" si="15"/>
        <v>2</v>
      </c>
      <c r="I169" s="8" t="b">
        <f t="shared" si="16"/>
        <v>0</v>
      </c>
      <c r="J169" s="8" t="b">
        <f t="shared" si="16"/>
        <v>1</v>
      </c>
      <c r="K169" s="8" t="b">
        <f t="shared" si="16"/>
        <v>0</v>
      </c>
      <c r="L169" s="8" t="b">
        <f t="shared" si="17"/>
        <v>0</v>
      </c>
      <c r="M169" s="8" t="b">
        <f t="shared" si="18"/>
        <v>0</v>
      </c>
      <c r="N169" s="8" t="b">
        <f t="shared" si="18"/>
        <v>0</v>
      </c>
      <c r="O169" s="8" t="b">
        <f t="shared" si="18"/>
        <v>0</v>
      </c>
      <c r="P169" s="8" t="b">
        <f t="shared" si="19"/>
        <v>0</v>
      </c>
      <c r="Q169" s="16" t="str">
        <f t="shared" si="20"/>
        <v>61-65</v>
      </c>
      <c r="R169" s="16" t="str">
        <f t="shared" si="21"/>
        <v/>
      </c>
    </row>
    <row r="170" spans="1:18" x14ac:dyDescent="0.35">
      <c r="A170" s="5">
        <v>553</v>
      </c>
      <c r="B170" t="s">
        <v>0</v>
      </c>
      <c r="C170" t="s">
        <v>1</v>
      </c>
      <c r="D170" t="s">
        <v>21</v>
      </c>
      <c r="E170">
        <v>2</v>
      </c>
      <c r="F170">
        <v>2</v>
      </c>
      <c r="G170">
        <v>2</v>
      </c>
      <c r="H170" s="8">
        <f t="shared" si="15"/>
        <v>2</v>
      </c>
      <c r="I170" s="8" t="b">
        <f t="shared" si="16"/>
        <v>0</v>
      </c>
      <c r="J170" s="8" t="b">
        <f t="shared" si="16"/>
        <v>1</v>
      </c>
      <c r="K170" s="8" t="b">
        <f t="shared" si="16"/>
        <v>0</v>
      </c>
      <c r="L170" s="8" t="b">
        <f t="shared" si="17"/>
        <v>0</v>
      </c>
      <c r="M170" s="8" t="b">
        <f t="shared" si="18"/>
        <v>0</v>
      </c>
      <c r="N170" s="8" t="b">
        <f t="shared" si="18"/>
        <v>0</v>
      </c>
      <c r="O170" s="8" t="b">
        <f t="shared" si="18"/>
        <v>0</v>
      </c>
      <c r="P170" s="8" t="b">
        <f t="shared" si="19"/>
        <v>0</v>
      </c>
      <c r="Q170" s="16" t="str">
        <f t="shared" si="20"/>
        <v>46-50</v>
      </c>
      <c r="R170" s="16" t="str">
        <f t="shared" si="21"/>
        <v/>
      </c>
    </row>
    <row r="171" spans="1:18" x14ac:dyDescent="0.35">
      <c r="A171" s="5">
        <v>554</v>
      </c>
      <c r="B171" t="s">
        <v>6</v>
      </c>
      <c r="C171" t="s">
        <v>7</v>
      </c>
      <c r="D171" t="s">
        <v>4</v>
      </c>
      <c r="E171">
        <v>1</v>
      </c>
      <c r="F171">
        <v>1</v>
      </c>
      <c r="G171">
        <v>1</v>
      </c>
      <c r="H171" s="8">
        <f t="shared" si="15"/>
        <v>1</v>
      </c>
      <c r="I171" s="8" t="b">
        <f t="shared" si="16"/>
        <v>0</v>
      </c>
      <c r="J171" s="8" t="b">
        <f t="shared" si="16"/>
        <v>0</v>
      </c>
      <c r="K171" s="8" t="b">
        <f t="shared" si="16"/>
        <v>0</v>
      </c>
      <c r="L171" s="8" t="b">
        <f t="shared" si="17"/>
        <v>0</v>
      </c>
      <c r="M171" s="8" t="b">
        <f t="shared" si="18"/>
        <v>1</v>
      </c>
      <c r="N171" s="8" t="b">
        <f t="shared" si="18"/>
        <v>0</v>
      </c>
      <c r="O171" s="8" t="b">
        <f t="shared" si="18"/>
        <v>0</v>
      </c>
      <c r="P171" s="8" t="b">
        <f t="shared" si="19"/>
        <v>0</v>
      </c>
      <c r="Q171" s="16" t="str">
        <f t="shared" si="20"/>
        <v/>
      </c>
      <c r="R171" s="16" t="str">
        <f t="shared" si="21"/>
        <v>31-35</v>
      </c>
    </row>
    <row r="172" spans="1:18" x14ac:dyDescent="0.35">
      <c r="A172" s="5">
        <v>555</v>
      </c>
      <c r="B172" t="s">
        <v>6</v>
      </c>
      <c r="C172" t="s">
        <v>7</v>
      </c>
      <c r="D172" t="s">
        <v>2</v>
      </c>
      <c r="E172">
        <v>1</v>
      </c>
      <c r="F172">
        <v>1</v>
      </c>
      <c r="G172">
        <v>1</v>
      </c>
      <c r="H172" s="8">
        <f t="shared" si="15"/>
        <v>1</v>
      </c>
      <c r="I172" s="8" t="b">
        <f t="shared" si="16"/>
        <v>0</v>
      </c>
      <c r="J172" s="8" t="b">
        <f t="shared" si="16"/>
        <v>0</v>
      </c>
      <c r="K172" s="8" t="b">
        <f t="shared" si="16"/>
        <v>0</v>
      </c>
      <c r="L172" s="8" t="b">
        <f t="shared" si="17"/>
        <v>0</v>
      </c>
      <c r="M172" s="8" t="b">
        <f t="shared" si="18"/>
        <v>1</v>
      </c>
      <c r="N172" s="8" t="b">
        <f t="shared" si="18"/>
        <v>0</v>
      </c>
      <c r="O172" s="8" t="b">
        <f t="shared" si="18"/>
        <v>0</v>
      </c>
      <c r="P172" s="8" t="b">
        <f t="shared" si="19"/>
        <v>0</v>
      </c>
      <c r="Q172" s="16" t="str">
        <f t="shared" si="20"/>
        <v/>
      </c>
      <c r="R172" s="16" t="str">
        <f t="shared" si="21"/>
        <v>31-35</v>
      </c>
    </row>
    <row r="173" spans="1:18" x14ac:dyDescent="0.35">
      <c r="A173" s="5">
        <v>556</v>
      </c>
      <c r="B173" t="s">
        <v>0</v>
      </c>
      <c r="C173" t="s">
        <v>15</v>
      </c>
      <c r="D173" t="s">
        <v>2</v>
      </c>
      <c r="E173">
        <v>1</v>
      </c>
      <c r="F173">
        <v>1</v>
      </c>
      <c r="G173">
        <v>1</v>
      </c>
      <c r="H173" s="8">
        <f t="shared" si="15"/>
        <v>1</v>
      </c>
      <c r="I173" s="8" t="b">
        <f t="shared" si="16"/>
        <v>1</v>
      </c>
      <c r="J173" s="8" t="b">
        <f t="shared" si="16"/>
        <v>0</v>
      </c>
      <c r="K173" s="8" t="b">
        <f t="shared" si="16"/>
        <v>0</v>
      </c>
      <c r="L173" s="8" t="b">
        <f t="shared" si="17"/>
        <v>0</v>
      </c>
      <c r="M173" s="8" t="b">
        <f t="shared" si="18"/>
        <v>0</v>
      </c>
      <c r="N173" s="8" t="b">
        <f t="shared" si="18"/>
        <v>0</v>
      </c>
      <c r="O173" s="8" t="b">
        <f t="shared" si="18"/>
        <v>0</v>
      </c>
      <c r="P173" s="8" t="b">
        <f t="shared" si="19"/>
        <v>0</v>
      </c>
      <c r="Q173" s="16" t="str">
        <f t="shared" si="20"/>
        <v>66-70</v>
      </c>
      <c r="R173" s="16" t="str">
        <f t="shared" si="21"/>
        <v/>
      </c>
    </row>
    <row r="174" spans="1:18" x14ac:dyDescent="0.35">
      <c r="A174" s="5">
        <v>557</v>
      </c>
      <c r="B174" t="s">
        <v>0</v>
      </c>
      <c r="C174" t="s">
        <v>11</v>
      </c>
      <c r="D174" t="s">
        <v>10</v>
      </c>
      <c r="E174">
        <v>1</v>
      </c>
      <c r="F174">
        <v>1</v>
      </c>
      <c r="G174">
        <v>1</v>
      </c>
      <c r="H174" s="8">
        <f t="shared" si="15"/>
        <v>1</v>
      </c>
      <c r="I174" s="8" t="b">
        <f t="shared" si="16"/>
        <v>1</v>
      </c>
      <c r="J174" s="8" t="b">
        <f t="shared" si="16"/>
        <v>0</v>
      </c>
      <c r="K174" s="8" t="b">
        <f t="shared" si="16"/>
        <v>0</v>
      </c>
      <c r="L174" s="8" t="b">
        <f t="shared" si="17"/>
        <v>0</v>
      </c>
      <c r="M174" s="8" t="b">
        <f t="shared" si="18"/>
        <v>0</v>
      </c>
      <c r="N174" s="8" t="b">
        <f t="shared" si="18"/>
        <v>0</v>
      </c>
      <c r="O174" s="8" t="b">
        <f t="shared" si="18"/>
        <v>0</v>
      </c>
      <c r="P174" s="8" t="b">
        <f t="shared" si="19"/>
        <v>0</v>
      </c>
      <c r="Q174" s="16" t="str">
        <f t="shared" si="20"/>
        <v>41-45</v>
      </c>
      <c r="R174" s="16" t="str">
        <f t="shared" si="21"/>
        <v/>
      </c>
    </row>
    <row r="175" spans="1:18" x14ac:dyDescent="0.35">
      <c r="A175" s="5">
        <v>558</v>
      </c>
      <c r="B175" t="s">
        <v>6</v>
      </c>
      <c r="C175" t="s">
        <v>15</v>
      </c>
      <c r="D175" t="s">
        <v>33</v>
      </c>
      <c r="E175">
        <v>2</v>
      </c>
      <c r="F175">
        <v>2</v>
      </c>
      <c r="G175">
        <v>2</v>
      </c>
      <c r="H175" s="8">
        <f t="shared" si="15"/>
        <v>2</v>
      </c>
      <c r="I175" s="8" t="b">
        <f t="shared" si="16"/>
        <v>0</v>
      </c>
      <c r="J175" s="8" t="b">
        <f t="shared" si="16"/>
        <v>0</v>
      </c>
      <c r="K175" s="8" t="b">
        <f t="shared" si="16"/>
        <v>0</v>
      </c>
      <c r="L175" s="8" t="b">
        <f t="shared" si="17"/>
        <v>0</v>
      </c>
      <c r="M175" s="8" t="b">
        <f t="shared" si="18"/>
        <v>0</v>
      </c>
      <c r="N175" s="8" t="b">
        <f t="shared" si="18"/>
        <v>1</v>
      </c>
      <c r="O175" s="8" t="b">
        <f t="shared" si="18"/>
        <v>0</v>
      </c>
      <c r="P175" s="8" t="b">
        <f t="shared" si="19"/>
        <v>0</v>
      </c>
      <c r="Q175" s="16" t="str">
        <f t="shared" si="20"/>
        <v/>
      </c>
      <c r="R175" s="16" t="str">
        <f t="shared" si="21"/>
        <v>66-70</v>
      </c>
    </row>
    <row r="176" spans="1:18" x14ac:dyDescent="0.35">
      <c r="A176" s="5">
        <v>559</v>
      </c>
      <c r="B176" t="s">
        <v>0</v>
      </c>
      <c r="C176" t="s">
        <v>34</v>
      </c>
      <c r="D176" t="s">
        <v>24</v>
      </c>
      <c r="E176">
        <v>2</v>
      </c>
      <c r="F176">
        <v>2</v>
      </c>
      <c r="G176">
        <v>2</v>
      </c>
      <c r="H176" s="8">
        <f t="shared" si="15"/>
        <v>2</v>
      </c>
      <c r="I176" s="8" t="b">
        <f t="shared" si="16"/>
        <v>0</v>
      </c>
      <c r="J176" s="8" t="b">
        <f t="shared" si="16"/>
        <v>1</v>
      </c>
      <c r="K176" s="8" t="b">
        <f t="shared" si="16"/>
        <v>0</v>
      </c>
      <c r="L176" s="8" t="b">
        <f t="shared" si="17"/>
        <v>0</v>
      </c>
      <c r="M176" s="8" t="b">
        <f t="shared" si="18"/>
        <v>0</v>
      </c>
      <c r="N176" s="8" t="b">
        <f t="shared" si="18"/>
        <v>0</v>
      </c>
      <c r="O176" s="8" t="b">
        <f t="shared" si="18"/>
        <v>0</v>
      </c>
      <c r="P176" s="8" t="b">
        <f t="shared" si="19"/>
        <v>0</v>
      </c>
      <c r="Q176" s="16" t="str">
        <f t="shared" si="20"/>
        <v>71-75</v>
      </c>
      <c r="R176" s="16" t="str">
        <f t="shared" si="21"/>
        <v/>
      </c>
    </row>
    <row r="177" spans="1:18" x14ac:dyDescent="0.35">
      <c r="A177" s="5">
        <v>560</v>
      </c>
      <c r="B177" t="s">
        <v>0</v>
      </c>
      <c r="C177" t="s">
        <v>32</v>
      </c>
      <c r="D177" t="s">
        <v>2</v>
      </c>
      <c r="E177">
        <v>1</v>
      </c>
      <c r="F177">
        <v>1</v>
      </c>
      <c r="G177">
        <v>1</v>
      </c>
      <c r="H177" s="8">
        <f t="shared" si="15"/>
        <v>1</v>
      </c>
      <c r="I177" s="8" t="b">
        <f t="shared" si="16"/>
        <v>1</v>
      </c>
      <c r="J177" s="8" t="b">
        <f t="shared" si="16"/>
        <v>0</v>
      </c>
      <c r="K177" s="8" t="b">
        <f t="shared" si="16"/>
        <v>0</v>
      </c>
      <c r="L177" s="8" t="b">
        <f t="shared" si="17"/>
        <v>0</v>
      </c>
      <c r="M177" s="8" t="b">
        <f t="shared" si="18"/>
        <v>0</v>
      </c>
      <c r="N177" s="8" t="b">
        <f t="shared" si="18"/>
        <v>0</v>
      </c>
      <c r="O177" s="8" t="b">
        <f t="shared" si="18"/>
        <v>0</v>
      </c>
      <c r="P177" s="8" t="b">
        <f t="shared" si="19"/>
        <v>0</v>
      </c>
      <c r="Q177" s="16" t="str">
        <f t="shared" si="20"/>
        <v>61-65</v>
      </c>
      <c r="R177" s="16" t="str">
        <f t="shared" si="21"/>
        <v/>
      </c>
    </row>
    <row r="178" spans="1:18" x14ac:dyDescent="0.35">
      <c r="A178" s="5">
        <v>561</v>
      </c>
      <c r="B178" t="s">
        <v>6</v>
      </c>
      <c r="C178" t="s">
        <v>15</v>
      </c>
      <c r="D178" t="s">
        <v>35</v>
      </c>
      <c r="E178">
        <v>1</v>
      </c>
      <c r="F178">
        <v>1</v>
      </c>
      <c r="G178">
        <v>1</v>
      </c>
      <c r="H178" s="8">
        <f t="shared" si="15"/>
        <v>1</v>
      </c>
      <c r="I178" s="8" t="b">
        <f t="shared" si="16"/>
        <v>0</v>
      </c>
      <c r="J178" s="8" t="b">
        <f t="shared" si="16"/>
        <v>0</v>
      </c>
      <c r="K178" s="8" t="b">
        <f t="shared" si="16"/>
        <v>0</v>
      </c>
      <c r="L178" s="8" t="b">
        <f t="shared" si="17"/>
        <v>0</v>
      </c>
      <c r="M178" s="8" t="b">
        <f t="shared" si="18"/>
        <v>1</v>
      </c>
      <c r="N178" s="8" t="b">
        <f t="shared" si="18"/>
        <v>0</v>
      </c>
      <c r="O178" s="8" t="b">
        <f t="shared" si="18"/>
        <v>0</v>
      </c>
      <c r="P178" s="8" t="b">
        <f t="shared" si="19"/>
        <v>0</v>
      </c>
      <c r="Q178" s="16" t="str">
        <f t="shared" si="20"/>
        <v/>
      </c>
      <c r="R178" s="16" t="str">
        <f t="shared" si="21"/>
        <v>66-70</v>
      </c>
    </row>
    <row r="179" spans="1:18" x14ac:dyDescent="0.35">
      <c r="A179" s="5">
        <v>562</v>
      </c>
      <c r="B179" t="s">
        <v>6</v>
      </c>
      <c r="C179" t="s">
        <v>32</v>
      </c>
      <c r="D179" t="s">
        <v>36</v>
      </c>
      <c r="E179">
        <v>1</v>
      </c>
      <c r="F179">
        <v>1</v>
      </c>
      <c r="G179">
        <v>1</v>
      </c>
      <c r="H179" s="8">
        <f t="shared" si="15"/>
        <v>1</v>
      </c>
      <c r="I179" s="8" t="b">
        <f t="shared" si="16"/>
        <v>0</v>
      </c>
      <c r="J179" s="8" t="b">
        <f t="shared" si="16"/>
        <v>0</v>
      </c>
      <c r="K179" s="8" t="b">
        <f t="shared" si="16"/>
        <v>0</v>
      </c>
      <c r="L179" s="8" t="b">
        <f t="shared" si="17"/>
        <v>0</v>
      </c>
      <c r="M179" s="8" t="b">
        <f t="shared" si="18"/>
        <v>1</v>
      </c>
      <c r="N179" s="8" t="b">
        <f t="shared" si="18"/>
        <v>0</v>
      </c>
      <c r="O179" s="8" t="b">
        <f t="shared" si="18"/>
        <v>0</v>
      </c>
      <c r="P179" s="8" t="b">
        <f t="shared" si="19"/>
        <v>0</v>
      </c>
      <c r="Q179" s="16" t="str">
        <f t="shared" si="20"/>
        <v/>
      </c>
      <c r="R179" s="16" t="str">
        <f t="shared" si="21"/>
        <v>61-65</v>
      </c>
    </row>
    <row r="180" spans="1:18" x14ac:dyDescent="0.35">
      <c r="A180" s="5">
        <v>563</v>
      </c>
      <c r="B180" t="s">
        <v>6</v>
      </c>
      <c r="C180" t="s">
        <v>8</v>
      </c>
      <c r="D180" t="s">
        <v>2</v>
      </c>
      <c r="E180">
        <v>1</v>
      </c>
      <c r="F180">
        <v>1</v>
      </c>
      <c r="G180">
        <v>1</v>
      </c>
      <c r="H180" s="8">
        <f t="shared" si="15"/>
        <v>1</v>
      </c>
      <c r="I180" s="8" t="b">
        <f t="shared" si="16"/>
        <v>0</v>
      </c>
      <c r="J180" s="8" t="b">
        <f t="shared" si="16"/>
        <v>0</v>
      </c>
      <c r="K180" s="8" t="b">
        <f t="shared" si="16"/>
        <v>0</v>
      </c>
      <c r="L180" s="8" t="b">
        <f t="shared" si="17"/>
        <v>0</v>
      </c>
      <c r="M180" s="8" t="b">
        <f t="shared" si="18"/>
        <v>1</v>
      </c>
      <c r="N180" s="8" t="b">
        <f t="shared" si="18"/>
        <v>0</v>
      </c>
      <c r="O180" s="8" t="b">
        <f t="shared" si="18"/>
        <v>0</v>
      </c>
      <c r="P180" s="8" t="b">
        <f t="shared" si="19"/>
        <v>0</v>
      </c>
      <c r="Q180" s="16" t="str">
        <f t="shared" si="20"/>
        <v/>
      </c>
      <c r="R180" s="16" t="str">
        <f t="shared" si="21"/>
        <v>36-40</v>
      </c>
    </row>
    <row r="181" spans="1:18" x14ac:dyDescent="0.35">
      <c r="A181" s="5">
        <v>564</v>
      </c>
      <c r="B181" t="s">
        <v>6</v>
      </c>
      <c r="C181" t="s">
        <v>11</v>
      </c>
      <c r="D181" t="s">
        <v>10</v>
      </c>
      <c r="E181">
        <v>1</v>
      </c>
      <c r="F181">
        <v>1</v>
      </c>
      <c r="G181">
        <v>1</v>
      </c>
      <c r="H181" s="8">
        <f t="shared" si="15"/>
        <v>1</v>
      </c>
      <c r="I181" s="8" t="b">
        <f t="shared" si="16"/>
        <v>0</v>
      </c>
      <c r="J181" s="8" t="b">
        <f t="shared" si="16"/>
        <v>0</v>
      </c>
      <c r="K181" s="8" t="b">
        <f t="shared" si="16"/>
        <v>0</v>
      </c>
      <c r="L181" s="8" t="b">
        <f t="shared" si="17"/>
        <v>0</v>
      </c>
      <c r="M181" s="8" t="b">
        <f t="shared" si="18"/>
        <v>1</v>
      </c>
      <c r="N181" s="8" t="b">
        <f t="shared" si="18"/>
        <v>0</v>
      </c>
      <c r="O181" s="8" t="b">
        <f t="shared" si="18"/>
        <v>0</v>
      </c>
      <c r="P181" s="8" t="b">
        <f t="shared" si="19"/>
        <v>0</v>
      </c>
      <c r="Q181" s="16" t="str">
        <f t="shared" si="20"/>
        <v/>
      </c>
      <c r="R181" s="16" t="str">
        <f t="shared" si="21"/>
        <v>41-45</v>
      </c>
    </row>
    <row r="182" spans="1:18" x14ac:dyDescent="0.35">
      <c r="A182" s="5">
        <v>565</v>
      </c>
      <c r="B182" t="s">
        <v>6</v>
      </c>
      <c r="C182" t="s">
        <v>8</v>
      </c>
      <c r="D182" t="s">
        <v>29</v>
      </c>
      <c r="E182">
        <v>1</v>
      </c>
      <c r="F182">
        <v>1</v>
      </c>
      <c r="G182">
        <v>1</v>
      </c>
      <c r="H182" s="8">
        <f t="shared" si="15"/>
        <v>1</v>
      </c>
      <c r="I182" s="8" t="b">
        <f t="shared" si="16"/>
        <v>0</v>
      </c>
      <c r="J182" s="8" t="b">
        <f t="shared" si="16"/>
        <v>0</v>
      </c>
      <c r="K182" s="8" t="b">
        <f t="shared" si="16"/>
        <v>0</v>
      </c>
      <c r="L182" s="8" t="b">
        <f t="shared" si="17"/>
        <v>0</v>
      </c>
      <c r="M182" s="8" t="b">
        <f t="shared" si="18"/>
        <v>1</v>
      </c>
      <c r="N182" s="8" t="b">
        <f t="shared" si="18"/>
        <v>0</v>
      </c>
      <c r="O182" s="8" t="b">
        <f t="shared" si="18"/>
        <v>0</v>
      </c>
      <c r="P182" s="8" t="b">
        <f t="shared" si="19"/>
        <v>0</v>
      </c>
      <c r="Q182" s="16" t="str">
        <f t="shared" si="20"/>
        <v/>
      </c>
      <c r="R182" s="16" t="str">
        <f t="shared" si="21"/>
        <v>36-40</v>
      </c>
    </row>
    <row r="183" spans="1:18" x14ac:dyDescent="0.35">
      <c r="A183" s="5">
        <v>566</v>
      </c>
      <c r="B183" t="s">
        <v>6</v>
      </c>
      <c r="C183" t="s">
        <v>5</v>
      </c>
      <c r="D183" t="s">
        <v>9</v>
      </c>
      <c r="E183">
        <v>1</v>
      </c>
      <c r="F183">
        <v>1</v>
      </c>
      <c r="G183">
        <v>1</v>
      </c>
      <c r="H183" s="8">
        <f t="shared" si="15"/>
        <v>1</v>
      </c>
      <c r="I183" s="8" t="b">
        <f t="shared" si="16"/>
        <v>0</v>
      </c>
      <c r="J183" s="8" t="b">
        <f t="shared" si="16"/>
        <v>0</v>
      </c>
      <c r="K183" s="8" t="b">
        <f t="shared" si="16"/>
        <v>0</v>
      </c>
      <c r="L183" s="8" t="b">
        <f t="shared" si="17"/>
        <v>0</v>
      </c>
      <c r="M183" s="8" t="b">
        <f t="shared" si="18"/>
        <v>1</v>
      </c>
      <c r="N183" s="8" t="b">
        <f t="shared" si="18"/>
        <v>0</v>
      </c>
      <c r="O183" s="8" t="b">
        <f t="shared" si="18"/>
        <v>0</v>
      </c>
      <c r="P183" s="8" t="b">
        <f t="shared" si="19"/>
        <v>0</v>
      </c>
      <c r="Q183" s="16" t="str">
        <f t="shared" si="20"/>
        <v/>
      </c>
      <c r="R183" s="16" t="str">
        <f t="shared" si="21"/>
        <v>51-55</v>
      </c>
    </row>
    <row r="184" spans="1:18" x14ac:dyDescent="0.35">
      <c r="A184" s="5">
        <v>567</v>
      </c>
      <c r="B184" t="s">
        <v>0</v>
      </c>
      <c r="C184" t="s">
        <v>11</v>
      </c>
      <c r="D184" t="s">
        <v>37</v>
      </c>
      <c r="E184">
        <v>2</v>
      </c>
      <c r="F184">
        <v>2</v>
      </c>
      <c r="G184">
        <v>2</v>
      </c>
      <c r="H184" s="8">
        <f t="shared" si="15"/>
        <v>2</v>
      </c>
      <c r="I184" s="8" t="b">
        <f t="shared" si="16"/>
        <v>0</v>
      </c>
      <c r="J184" s="8" t="b">
        <f t="shared" si="16"/>
        <v>1</v>
      </c>
      <c r="K184" s="8" t="b">
        <f t="shared" si="16"/>
        <v>0</v>
      </c>
      <c r="L184" s="8" t="b">
        <f t="shared" si="17"/>
        <v>0</v>
      </c>
      <c r="M184" s="8" t="b">
        <f t="shared" si="18"/>
        <v>0</v>
      </c>
      <c r="N184" s="8" t="b">
        <f t="shared" si="18"/>
        <v>0</v>
      </c>
      <c r="O184" s="8" t="b">
        <f t="shared" si="18"/>
        <v>0</v>
      </c>
      <c r="P184" s="8" t="b">
        <f t="shared" si="19"/>
        <v>0</v>
      </c>
      <c r="Q184" s="16" t="str">
        <f t="shared" si="20"/>
        <v>41-45</v>
      </c>
      <c r="R184" s="16" t="str">
        <f t="shared" si="21"/>
        <v/>
      </c>
    </row>
    <row r="185" spans="1:18" x14ac:dyDescent="0.35">
      <c r="A185" s="5">
        <v>568</v>
      </c>
      <c r="B185" t="s">
        <v>6</v>
      </c>
      <c r="C185" t="s">
        <v>11</v>
      </c>
      <c r="D185" t="s">
        <v>38</v>
      </c>
      <c r="E185">
        <v>2</v>
      </c>
      <c r="F185">
        <v>2</v>
      </c>
      <c r="G185">
        <v>2</v>
      </c>
      <c r="H185" s="8">
        <f t="shared" si="15"/>
        <v>2</v>
      </c>
      <c r="I185" s="8" t="b">
        <f t="shared" si="16"/>
        <v>0</v>
      </c>
      <c r="J185" s="8" t="b">
        <f t="shared" si="16"/>
        <v>0</v>
      </c>
      <c r="K185" s="8" t="b">
        <f t="shared" si="16"/>
        <v>0</v>
      </c>
      <c r="L185" s="8" t="b">
        <f t="shared" si="17"/>
        <v>0</v>
      </c>
      <c r="M185" s="8" t="b">
        <f t="shared" si="18"/>
        <v>0</v>
      </c>
      <c r="N185" s="8" t="b">
        <f t="shared" si="18"/>
        <v>1</v>
      </c>
      <c r="O185" s="8" t="b">
        <f t="shared" si="18"/>
        <v>0</v>
      </c>
      <c r="P185" s="8" t="b">
        <f t="shared" si="19"/>
        <v>0</v>
      </c>
      <c r="Q185" s="16" t="str">
        <f t="shared" si="20"/>
        <v/>
      </c>
      <c r="R185" s="16" t="str">
        <f t="shared" si="21"/>
        <v>41-45</v>
      </c>
    </row>
    <row r="186" spans="1:18" x14ac:dyDescent="0.35">
      <c r="A186" s="5">
        <v>569</v>
      </c>
      <c r="B186" t="s">
        <v>0</v>
      </c>
      <c r="C186" t="s">
        <v>1</v>
      </c>
      <c r="D186" t="s">
        <v>4</v>
      </c>
      <c r="E186">
        <v>3</v>
      </c>
      <c r="F186">
        <v>3</v>
      </c>
      <c r="G186">
        <v>3</v>
      </c>
      <c r="H186" s="8">
        <f t="shared" si="15"/>
        <v>3</v>
      </c>
      <c r="I186" s="8" t="b">
        <f t="shared" si="16"/>
        <v>0</v>
      </c>
      <c r="J186" s="8" t="b">
        <f t="shared" si="16"/>
        <v>0</v>
      </c>
      <c r="K186" s="8" t="b">
        <f t="shared" si="16"/>
        <v>1</v>
      </c>
      <c r="L186" s="8" t="b">
        <f t="shared" si="17"/>
        <v>0</v>
      </c>
      <c r="M186" s="8" t="b">
        <f t="shared" si="18"/>
        <v>0</v>
      </c>
      <c r="N186" s="8" t="b">
        <f t="shared" si="18"/>
        <v>0</v>
      </c>
      <c r="O186" s="8" t="b">
        <f t="shared" si="18"/>
        <v>0</v>
      </c>
      <c r="P186" s="8" t="b">
        <f t="shared" si="19"/>
        <v>0</v>
      </c>
      <c r="Q186" s="16" t="str">
        <f t="shared" si="20"/>
        <v>46-50</v>
      </c>
      <c r="R186" s="16" t="str">
        <f t="shared" si="21"/>
        <v/>
      </c>
    </row>
    <row r="187" spans="1:18" x14ac:dyDescent="0.35">
      <c r="A187" s="5">
        <v>570</v>
      </c>
      <c r="B187" t="s">
        <v>6</v>
      </c>
      <c r="C187" t="s">
        <v>32</v>
      </c>
      <c r="D187" t="s">
        <v>37</v>
      </c>
      <c r="E187">
        <v>3</v>
      </c>
      <c r="F187">
        <v>3</v>
      </c>
      <c r="G187">
        <v>3</v>
      </c>
      <c r="H187" s="8">
        <f t="shared" si="15"/>
        <v>3</v>
      </c>
      <c r="I187" s="8" t="b">
        <f t="shared" si="16"/>
        <v>0</v>
      </c>
      <c r="J187" s="8" t="b">
        <f t="shared" si="16"/>
        <v>0</v>
      </c>
      <c r="K187" s="8" t="b">
        <f t="shared" si="16"/>
        <v>0</v>
      </c>
      <c r="L187" s="8" t="b">
        <f t="shared" si="17"/>
        <v>0</v>
      </c>
      <c r="M187" s="8" t="b">
        <f t="shared" si="18"/>
        <v>0</v>
      </c>
      <c r="N187" s="8" t="b">
        <f t="shared" si="18"/>
        <v>0</v>
      </c>
      <c r="O187" s="8" t="b">
        <f t="shared" si="18"/>
        <v>1</v>
      </c>
      <c r="P187" s="8" t="b">
        <f t="shared" si="19"/>
        <v>0</v>
      </c>
      <c r="Q187" s="16" t="str">
        <f t="shared" si="20"/>
        <v/>
      </c>
      <c r="R187" s="16" t="str">
        <f t="shared" si="21"/>
        <v>61-65</v>
      </c>
    </row>
    <row r="188" spans="1:18" x14ac:dyDescent="0.35">
      <c r="A188" s="5">
        <v>571</v>
      </c>
      <c r="B188" t="s">
        <v>6</v>
      </c>
      <c r="C188" t="s">
        <v>8</v>
      </c>
      <c r="D188" t="s">
        <v>39</v>
      </c>
      <c r="E188">
        <v>1</v>
      </c>
      <c r="F188">
        <v>1</v>
      </c>
      <c r="G188">
        <v>1</v>
      </c>
      <c r="H188" s="8">
        <f t="shared" si="15"/>
        <v>1</v>
      </c>
      <c r="I188" s="8" t="b">
        <f t="shared" si="16"/>
        <v>0</v>
      </c>
      <c r="J188" s="8" t="b">
        <f t="shared" si="16"/>
        <v>0</v>
      </c>
      <c r="K188" s="8" t="b">
        <f t="shared" si="16"/>
        <v>0</v>
      </c>
      <c r="L188" s="8" t="b">
        <f t="shared" si="17"/>
        <v>0</v>
      </c>
      <c r="M188" s="8" t="b">
        <f t="shared" si="18"/>
        <v>1</v>
      </c>
      <c r="N188" s="8" t="b">
        <f t="shared" si="18"/>
        <v>0</v>
      </c>
      <c r="O188" s="8" t="b">
        <f t="shared" si="18"/>
        <v>0</v>
      </c>
      <c r="P188" s="8" t="b">
        <f t="shared" si="19"/>
        <v>0</v>
      </c>
      <c r="Q188" s="16" t="str">
        <f t="shared" si="20"/>
        <v/>
      </c>
      <c r="R188" s="16" t="str">
        <f t="shared" si="21"/>
        <v>36-40</v>
      </c>
    </row>
    <row r="189" spans="1:18" x14ac:dyDescent="0.35">
      <c r="A189" s="5">
        <v>572</v>
      </c>
      <c r="B189" t="s">
        <v>6</v>
      </c>
      <c r="C189" t="s">
        <v>7</v>
      </c>
      <c r="D189" t="s">
        <v>10</v>
      </c>
      <c r="E189">
        <v>3</v>
      </c>
      <c r="F189">
        <v>3</v>
      </c>
      <c r="G189">
        <v>3</v>
      </c>
      <c r="H189" s="8">
        <f t="shared" si="15"/>
        <v>3</v>
      </c>
      <c r="I189" s="8" t="b">
        <f t="shared" si="16"/>
        <v>0</v>
      </c>
      <c r="J189" s="8" t="b">
        <f t="shared" si="16"/>
        <v>0</v>
      </c>
      <c r="K189" s="8" t="b">
        <f t="shared" si="16"/>
        <v>0</v>
      </c>
      <c r="L189" s="8" t="b">
        <f t="shared" si="17"/>
        <v>0</v>
      </c>
      <c r="M189" s="8" t="b">
        <f t="shared" si="18"/>
        <v>0</v>
      </c>
      <c r="N189" s="8" t="b">
        <f t="shared" si="18"/>
        <v>0</v>
      </c>
      <c r="O189" s="8" t="b">
        <f t="shared" si="18"/>
        <v>1</v>
      </c>
      <c r="P189" s="8" t="b">
        <f t="shared" si="19"/>
        <v>0</v>
      </c>
      <c r="Q189" s="16" t="str">
        <f t="shared" si="20"/>
        <v/>
      </c>
      <c r="R189" s="16" t="str">
        <f t="shared" si="21"/>
        <v>31-35</v>
      </c>
    </row>
    <row r="190" spans="1:18" x14ac:dyDescent="0.35">
      <c r="A190" s="5">
        <v>573</v>
      </c>
      <c r="B190" t="s">
        <v>6</v>
      </c>
      <c r="C190" t="s">
        <v>11</v>
      </c>
      <c r="D190" t="s">
        <v>2</v>
      </c>
      <c r="E190">
        <v>3</v>
      </c>
      <c r="F190">
        <v>3</v>
      </c>
      <c r="G190">
        <v>3</v>
      </c>
      <c r="H190" s="8">
        <f t="shared" si="15"/>
        <v>3</v>
      </c>
      <c r="I190" s="8" t="b">
        <f t="shared" si="16"/>
        <v>0</v>
      </c>
      <c r="J190" s="8" t="b">
        <f t="shared" si="16"/>
        <v>0</v>
      </c>
      <c r="K190" s="8" t="b">
        <f t="shared" si="16"/>
        <v>0</v>
      </c>
      <c r="L190" s="8" t="b">
        <f t="shared" si="17"/>
        <v>0</v>
      </c>
      <c r="M190" s="8" t="b">
        <f t="shared" si="18"/>
        <v>0</v>
      </c>
      <c r="N190" s="8" t="b">
        <f t="shared" si="18"/>
        <v>0</v>
      </c>
      <c r="O190" s="8" t="b">
        <f t="shared" si="18"/>
        <v>1</v>
      </c>
      <c r="P190" s="8" t="b">
        <f t="shared" si="19"/>
        <v>0</v>
      </c>
      <c r="Q190" s="16" t="str">
        <f t="shared" si="20"/>
        <v/>
      </c>
      <c r="R190" s="16" t="str">
        <f t="shared" si="21"/>
        <v>41-45</v>
      </c>
    </row>
    <row r="191" spans="1:18" x14ac:dyDescent="0.35">
      <c r="A191" s="5">
        <v>574</v>
      </c>
      <c r="B191" t="s">
        <v>6</v>
      </c>
      <c r="C191" t="s">
        <v>11</v>
      </c>
      <c r="D191" t="s">
        <v>37</v>
      </c>
      <c r="E191">
        <v>3</v>
      </c>
      <c r="F191">
        <v>3</v>
      </c>
      <c r="G191">
        <v>3</v>
      </c>
      <c r="H191" s="8">
        <f t="shared" si="15"/>
        <v>3</v>
      </c>
      <c r="I191" s="8" t="b">
        <f t="shared" si="16"/>
        <v>0</v>
      </c>
      <c r="J191" s="8" t="b">
        <f t="shared" si="16"/>
        <v>0</v>
      </c>
      <c r="K191" s="8" t="b">
        <f t="shared" si="16"/>
        <v>0</v>
      </c>
      <c r="L191" s="8" t="b">
        <f t="shared" si="17"/>
        <v>0</v>
      </c>
      <c r="M191" s="8" t="b">
        <f t="shared" si="18"/>
        <v>0</v>
      </c>
      <c r="N191" s="8" t="b">
        <f t="shared" si="18"/>
        <v>0</v>
      </c>
      <c r="O191" s="8" t="b">
        <f t="shared" si="18"/>
        <v>1</v>
      </c>
      <c r="P191" s="8" t="b">
        <f t="shared" si="19"/>
        <v>0</v>
      </c>
      <c r="Q191" s="16" t="str">
        <f t="shared" si="20"/>
        <v/>
      </c>
      <c r="R191" s="16" t="str">
        <f t="shared" si="21"/>
        <v>41-45</v>
      </c>
    </row>
    <row r="192" spans="1:18" x14ac:dyDescent="0.35">
      <c r="A192" s="5">
        <v>575</v>
      </c>
      <c r="B192" t="s">
        <v>0</v>
      </c>
      <c r="C192" t="s">
        <v>1</v>
      </c>
      <c r="D192" t="s">
        <v>37</v>
      </c>
      <c r="E192">
        <v>1</v>
      </c>
      <c r="F192">
        <v>1</v>
      </c>
      <c r="G192">
        <v>1</v>
      </c>
      <c r="H192" s="8">
        <f t="shared" si="15"/>
        <v>1</v>
      </c>
      <c r="I192" s="8" t="b">
        <f t="shared" si="16"/>
        <v>1</v>
      </c>
      <c r="J192" s="8" t="b">
        <f t="shared" si="16"/>
        <v>0</v>
      </c>
      <c r="K192" s="8" t="b">
        <f t="shared" si="16"/>
        <v>0</v>
      </c>
      <c r="L192" s="8" t="b">
        <f t="shared" si="17"/>
        <v>0</v>
      </c>
      <c r="M192" s="8" t="b">
        <f t="shared" si="18"/>
        <v>0</v>
      </c>
      <c r="N192" s="8" t="b">
        <f t="shared" si="18"/>
        <v>0</v>
      </c>
      <c r="O192" s="8" t="b">
        <f t="shared" si="18"/>
        <v>0</v>
      </c>
      <c r="P192" s="8" t="b">
        <f t="shared" si="19"/>
        <v>0</v>
      </c>
      <c r="Q192" s="16" t="str">
        <f t="shared" si="20"/>
        <v>46-50</v>
      </c>
      <c r="R192" s="16" t="str">
        <f t="shared" si="21"/>
        <v/>
      </c>
    </row>
    <row r="193" spans="1:18" x14ac:dyDescent="0.35">
      <c r="A193" s="5">
        <v>576</v>
      </c>
      <c r="B193" t="s">
        <v>6</v>
      </c>
      <c r="C193" t="s">
        <v>15</v>
      </c>
      <c r="D193" t="s">
        <v>2</v>
      </c>
      <c r="E193">
        <v>1</v>
      </c>
      <c r="F193">
        <v>1</v>
      </c>
      <c r="G193">
        <v>1</v>
      </c>
      <c r="H193" s="8">
        <f t="shared" si="15"/>
        <v>1</v>
      </c>
      <c r="I193" s="8" t="b">
        <f t="shared" si="16"/>
        <v>0</v>
      </c>
      <c r="J193" s="8" t="b">
        <f t="shared" si="16"/>
        <v>0</v>
      </c>
      <c r="K193" s="8" t="b">
        <f t="shared" si="16"/>
        <v>0</v>
      </c>
      <c r="L193" s="8" t="b">
        <f t="shared" si="17"/>
        <v>0</v>
      </c>
      <c r="M193" s="8" t="b">
        <f t="shared" si="18"/>
        <v>1</v>
      </c>
      <c r="N193" s="8" t="b">
        <f t="shared" si="18"/>
        <v>0</v>
      </c>
      <c r="O193" s="8" t="b">
        <f t="shared" si="18"/>
        <v>0</v>
      </c>
      <c r="P193" s="8" t="b">
        <f t="shared" si="19"/>
        <v>0</v>
      </c>
      <c r="Q193" s="16" t="str">
        <f t="shared" si="20"/>
        <v/>
      </c>
      <c r="R193" s="16" t="str">
        <f t="shared" si="21"/>
        <v>66-70</v>
      </c>
    </row>
    <row r="194" spans="1:18" x14ac:dyDescent="0.35">
      <c r="A194" s="5">
        <v>577</v>
      </c>
      <c r="B194" t="s">
        <v>6</v>
      </c>
      <c r="C194" t="s">
        <v>1</v>
      </c>
      <c r="D194" t="s">
        <v>10</v>
      </c>
      <c r="E194">
        <v>2</v>
      </c>
      <c r="F194">
        <v>2</v>
      </c>
      <c r="G194">
        <v>2</v>
      </c>
      <c r="H194" s="8">
        <f t="shared" si="15"/>
        <v>2</v>
      </c>
      <c r="I194" s="8" t="b">
        <f t="shared" si="16"/>
        <v>0</v>
      </c>
      <c r="J194" s="8" t="b">
        <f t="shared" si="16"/>
        <v>0</v>
      </c>
      <c r="K194" s="8" t="b">
        <f t="shared" si="16"/>
        <v>0</v>
      </c>
      <c r="L194" s="8" t="b">
        <f t="shared" si="17"/>
        <v>0</v>
      </c>
      <c r="M194" s="8" t="b">
        <f t="shared" si="18"/>
        <v>0</v>
      </c>
      <c r="N194" s="8" t="b">
        <f t="shared" si="18"/>
        <v>1</v>
      </c>
      <c r="O194" s="8" t="b">
        <f t="shared" si="18"/>
        <v>0</v>
      </c>
      <c r="P194" s="8" t="b">
        <f t="shared" si="19"/>
        <v>0</v>
      </c>
      <c r="Q194" s="16" t="str">
        <f t="shared" si="20"/>
        <v/>
      </c>
      <c r="R194" s="16" t="str">
        <f t="shared" si="21"/>
        <v>46-50</v>
      </c>
    </row>
    <row r="195" spans="1:18" x14ac:dyDescent="0.35">
      <c r="A195" s="5">
        <v>578</v>
      </c>
      <c r="B195" t="s">
        <v>6</v>
      </c>
      <c r="C195" t="s">
        <v>22</v>
      </c>
      <c r="D195" t="s">
        <v>10</v>
      </c>
      <c r="E195">
        <v>2</v>
      </c>
      <c r="F195">
        <v>2</v>
      </c>
      <c r="G195">
        <v>2</v>
      </c>
      <c r="H195" s="8">
        <f t="shared" si="15"/>
        <v>2</v>
      </c>
      <c r="I195" s="8" t="b">
        <f t="shared" si="16"/>
        <v>0</v>
      </c>
      <c r="J195" s="8" t="b">
        <f t="shared" si="16"/>
        <v>0</v>
      </c>
      <c r="K195" s="8" t="b">
        <f t="shared" si="16"/>
        <v>0</v>
      </c>
      <c r="L195" s="8" t="b">
        <f t="shared" si="17"/>
        <v>0</v>
      </c>
      <c r="M195" s="8" t="b">
        <f t="shared" si="18"/>
        <v>0</v>
      </c>
      <c r="N195" s="8" t="b">
        <f t="shared" si="18"/>
        <v>1</v>
      </c>
      <c r="O195" s="8" t="b">
        <f t="shared" si="18"/>
        <v>0</v>
      </c>
      <c r="P195" s="8" t="b">
        <f t="shared" si="19"/>
        <v>0</v>
      </c>
      <c r="Q195" s="16" t="str">
        <f t="shared" si="20"/>
        <v/>
      </c>
      <c r="R195" s="16" t="str">
        <f t="shared" si="21"/>
        <v>21-25</v>
      </c>
    </row>
    <row r="196" spans="1:18" x14ac:dyDescent="0.35">
      <c r="A196" s="5">
        <v>579</v>
      </c>
      <c r="B196" t="s">
        <v>6</v>
      </c>
      <c r="D196" t="s">
        <v>9</v>
      </c>
      <c r="E196">
        <v>3</v>
      </c>
      <c r="F196">
        <v>3</v>
      </c>
      <c r="G196">
        <v>3</v>
      </c>
      <c r="H196" s="8">
        <f t="shared" si="15"/>
        <v>3</v>
      </c>
      <c r="I196" s="8" t="b">
        <f t="shared" si="16"/>
        <v>0</v>
      </c>
      <c r="J196" s="8" t="b">
        <f t="shared" si="16"/>
        <v>0</v>
      </c>
      <c r="K196" s="8" t="b">
        <f t="shared" si="16"/>
        <v>0</v>
      </c>
      <c r="L196" s="8" t="b">
        <f t="shared" si="17"/>
        <v>0</v>
      </c>
      <c r="M196" s="8" t="b">
        <f t="shared" si="18"/>
        <v>0</v>
      </c>
      <c r="N196" s="8" t="b">
        <f t="shared" si="18"/>
        <v>0</v>
      </c>
      <c r="O196" s="8" t="b">
        <f t="shared" si="18"/>
        <v>1</v>
      </c>
      <c r="P196" s="8" t="b">
        <f t="shared" si="19"/>
        <v>0</v>
      </c>
      <c r="Q196" s="16" t="str">
        <f t="shared" si="20"/>
        <v/>
      </c>
      <c r="R196" s="16">
        <f t="shared" si="21"/>
        <v>0</v>
      </c>
    </row>
    <row r="197" spans="1:18" x14ac:dyDescent="0.35">
      <c r="A197" s="12">
        <v>580</v>
      </c>
      <c r="B197" s="13" t="s">
        <v>0</v>
      </c>
      <c r="C197" s="13"/>
      <c r="D197" s="13" t="s">
        <v>39</v>
      </c>
      <c r="E197">
        <v>3</v>
      </c>
      <c r="F197">
        <v>2</v>
      </c>
      <c r="G197">
        <v>2</v>
      </c>
      <c r="H197" s="8">
        <f t="shared" si="15"/>
        <v>3</v>
      </c>
      <c r="I197" s="8" t="b">
        <f t="shared" si="16"/>
        <v>0</v>
      </c>
      <c r="J197" s="8" t="b">
        <f t="shared" si="16"/>
        <v>0</v>
      </c>
      <c r="K197" s="8" t="b">
        <f t="shared" si="16"/>
        <v>1</v>
      </c>
      <c r="L197" s="8" t="b">
        <f t="shared" si="17"/>
        <v>0</v>
      </c>
      <c r="M197" s="8" t="b">
        <f t="shared" si="18"/>
        <v>0</v>
      </c>
      <c r="N197" s="8" t="b">
        <f t="shared" si="18"/>
        <v>0</v>
      </c>
      <c r="O197" s="8" t="b">
        <f t="shared" si="18"/>
        <v>0</v>
      </c>
      <c r="P197" s="8" t="b">
        <f t="shared" si="19"/>
        <v>0</v>
      </c>
      <c r="Q197" s="16">
        <f t="shared" si="20"/>
        <v>0</v>
      </c>
      <c r="R197" s="16" t="str">
        <f t="shared" si="21"/>
        <v/>
      </c>
    </row>
    <row r="198" spans="1:18" x14ac:dyDescent="0.35">
      <c r="A198" s="5">
        <v>581</v>
      </c>
      <c r="B198" t="s">
        <v>0</v>
      </c>
      <c r="D198" t="s">
        <v>2</v>
      </c>
      <c r="E198">
        <v>1</v>
      </c>
      <c r="F198">
        <v>1</v>
      </c>
      <c r="G198">
        <v>1</v>
      </c>
      <c r="H198" s="8">
        <f t="shared" si="15"/>
        <v>1</v>
      </c>
      <c r="I198" s="8" t="b">
        <f t="shared" si="16"/>
        <v>1</v>
      </c>
      <c r="J198" s="8" t="b">
        <f t="shared" si="16"/>
        <v>0</v>
      </c>
      <c r="K198" s="8" t="b">
        <f t="shared" si="16"/>
        <v>0</v>
      </c>
      <c r="L198" s="8" t="b">
        <f t="shared" si="17"/>
        <v>0</v>
      </c>
      <c r="M198" s="8" t="b">
        <f t="shared" si="18"/>
        <v>0</v>
      </c>
      <c r="N198" s="8" t="b">
        <f t="shared" si="18"/>
        <v>0</v>
      </c>
      <c r="O198" s="8" t="b">
        <f t="shared" si="18"/>
        <v>0</v>
      </c>
      <c r="P198" s="8" t="b">
        <f t="shared" si="19"/>
        <v>0</v>
      </c>
      <c r="Q198" s="16">
        <f t="shared" si="20"/>
        <v>0</v>
      </c>
      <c r="R198" s="16" t="str">
        <f t="shared" si="21"/>
        <v/>
      </c>
    </row>
    <row r="199" spans="1:18" x14ac:dyDescent="0.35">
      <c r="A199" s="5">
        <v>582</v>
      </c>
      <c r="B199" t="s">
        <v>6</v>
      </c>
      <c r="D199" t="s">
        <v>2</v>
      </c>
      <c r="E199">
        <v>1</v>
      </c>
      <c r="F199">
        <v>1</v>
      </c>
      <c r="G199">
        <v>1</v>
      </c>
      <c r="H199" s="8">
        <f t="shared" ref="H199:H262" si="22">MAX(E199:G199)</f>
        <v>1</v>
      </c>
      <c r="I199" s="8" t="b">
        <f t="shared" ref="I199:K262" si="23">AND($B199="m", $H199=I$5)</f>
        <v>0</v>
      </c>
      <c r="J199" s="8" t="b">
        <f t="shared" si="23"/>
        <v>0</v>
      </c>
      <c r="K199" s="8" t="b">
        <f t="shared" si="23"/>
        <v>0</v>
      </c>
      <c r="L199" s="8" t="b">
        <f t="shared" ref="L199:L262" si="24">AND($B199="m", $H199&gt;3)</f>
        <v>0</v>
      </c>
      <c r="M199" s="8" t="b">
        <f t="shared" ref="M199:O262" si="25">AND($B199="f", $H199=M$5)</f>
        <v>1</v>
      </c>
      <c r="N199" s="8" t="b">
        <f t="shared" si="25"/>
        <v>0</v>
      </c>
      <c r="O199" s="8" t="b">
        <f t="shared" si="25"/>
        <v>0</v>
      </c>
      <c r="P199" s="8" t="b">
        <f t="shared" ref="P199:P262" si="26">AND($B199="f", $H199&gt;3)</f>
        <v>0</v>
      </c>
      <c r="Q199" s="16" t="str">
        <f t="shared" ref="Q199:Q262" si="27">IF(B199="m",+C199,"")</f>
        <v/>
      </c>
      <c r="R199" s="16">
        <f t="shared" ref="R199:R262" si="28">IF(B199="f",+C199,"")</f>
        <v>0</v>
      </c>
    </row>
    <row r="200" spans="1:18" x14ac:dyDescent="0.35">
      <c r="A200" s="5">
        <v>583</v>
      </c>
      <c r="B200" t="s">
        <v>0</v>
      </c>
      <c r="C200" t="s">
        <v>13</v>
      </c>
      <c r="D200" t="s">
        <v>37</v>
      </c>
      <c r="E200">
        <v>1</v>
      </c>
      <c r="F200">
        <v>1</v>
      </c>
      <c r="G200">
        <v>1</v>
      </c>
      <c r="H200" s="8">
        <f t="shared" si="22"/>
        <v>1</v>
      </c>
      <c r="I200" s="8" t="b">
        <f t="shared" si="23"/>
        <v>1</v>
      </c>
      <c r="J200" s="8" t="b">
        <f t="shared" si="23"/>
        <v>0</v>
      </c>
      <c r="K200" s="8" t="b">
        <f t="shared" si="23"/>
        <v>0</v>
      </c>
      <c r="L200" s="8" t="b">
        <f t="shared" si="24"/>
        <v>0</v>
      </c>
      <c r="M200" s="8" t="b">
        <f t="shared" si="25"/>
        <v>0</v>
      </c>
      <c r="N200" s="8" t="b">
        <f t="shared" si="25"/>
        <v>0</v>
      </c>
      <c r="O200" s="8" t="b">
        <f t="shared" si="25"/>
        <v>0</v>
      </c>
      <c r="P200" s="8" t="b">
        <f t="shared" si="26"/>
        <v>0</v>
      </c>
      <c r="Q200" s="16" t="str">
        <f t="shared" si="27"/>
        <v>26-30</v>
      </c>
      <c r="R200" s="16" t="str">
        <f t="shared" si="28"/>
        <v/>
      </c>
    </row>
    <row r="201" spans="1:18" x14ac:dyDescent="0.35">
      <c r="A201" s="5">
        <v>584</v>
      </c>
      <c r="B201" t="s">
        <v>0</v>
      </c>
      <c r="C201" t="s">
        <v>22</v>
      </c>
      <c r="D201" t="s">
        <v>2</v>
      </c>
      <c r="E201">
        <v>1</v>
      </c>
      <c r="F201">
        <v>1</v>
      </c>
      <c r="G201">
        <v>1</v>
      </c>
      <c r="H201" s="8">
        <f t="shared" si="22"/>
        <v>1</v>
      </c>
      <c r="I201" s="8" t="b">
        <f t="shared" si="23"/>
        <v>1</v>
      </c>
      <c r="J201" s="8" t="b">
        <f t="shared" si="23"/>
        <v>0</v>
      </c>
      <c r="K201" s="8" t="b">
        <f t="shared" si="23"/>
        <v>0</v>
      </c>
      <c r="L201" s="8" t="b">
        <f t="shared" si="24"/>
        <v>0</v>
      </c>
      <c r="M201" s="8" t="b">
        <f t="shared" si="25"/>
        <v>0</v>
      </c>
      <c r="N201" s="8" t="b">
        <f t="shared" si="25"/>
        <v>0</v>
      </c>
      <c r="O201" s="8" t="b">
        <f t="shared" si="25"/>
        <v>0</v>
      </c>
      <c r="P201" s="8" t="b">
        <f t="shared" si="26"/>
        <v>0</v>
      </c>
      <c r="Q201" s="16" t="str">
        <f t="shared" si="27"/>
        <v>21-25</v>
      </c>
      <c r="R201" s="16" t="str">
        <f t="shared" si="28"/>
        <v/>
      </c>
    </row>
    <row r="202" spans="1:18" x14ac:dyDescent="0.35">
      <c r="A202" s="5">
        <v>585</v>
      </c>
      <c r="B202" t="s">
        <v>6</v>
      </c>
      <c r="C202" t="s">
        <v>5</v>
      </c>
      <c r="D202" t="s">
        <v>2</v>
      </c>
      <c r="E202">
        <v>3</v>
      </c>
      <c r="F202">
        <v>3</v>
      </c>
      <c r="G202">
        <v>3</v>
      </c>
      <c r="H202" s="8">
        <f t="shared" si="22"/>
        <v>3</v>
      </c>
      <c r="I202" s="8" t="b">
        <f t="shared" si="23"/>
        <v>0</v>
      </c>
      <c r="J202" s="8" t="b">
        <f t="shared" si="23"/>
        <v>0</v>
      </c>
      <c r="K202" s="8" t="b">
        <f t="shared" si="23"/>
        <v>0</v>
      </c>
      <c r="L202" s="8" t="b">
        <f t="shared" si="24"/>
        <v>0</v>
      </c>
      <c r="M202" s="8" t="b">
        <f t="shared" si="25"/>
        <v>0</v>
      </c>
      <c r="N202" s="8" t="b">
        <f t="shared" si="25"/>
        <v>0</v>
      </c>
      <c r="O202" s="8" t="b">
        <f t="shared" si="25"/>
        <v>1</v>
      </c>
      <c r="P202" s="8" t="b">
        <f t="shared" si="26"/>
        <v>0</v>
      </c>
      <c r="Q202" s="16" t="str">
        <f t="shared" si="27"/>
        <v/>
      </c>
      <c r="R202" s="16" t="str">
        <f t="shared" si="28"/>
        <v>51-55</v>
      </c>
    </row>
    <row r="203" spans="1:18" x14ac:dyDescent="0.35">
      <c r="A203" s="5">
        <v>586</v>
      </c>
      <c r="B203" t="s">
        <v>6</v>
      </c>
      <c r="C203" t="s">
        <v>1</v>
      </c>
      <c r="D203" t="s">
        <v>37</v>
      </c>
      <c r="E203">
        <v>3</v>
      </c>
      <c r="F203">
        <v>3</v>
      </c>
      <c r="G203">
        <v>3</v>
      </c>
      <c r="H203" s="8">
        <f t="shared" si="22"/>
        <v>3</v>
      </c>
      <c r="I203" s="8" t="b">
        <f t="shared" si="23"/>
        <v>0</v>
      </c>
      <c r="J203" s="8" t="b">
        <f t="shared" si="23"/>
        <v>0</v>
      </c>
      <c r="K203" s="8" t="b">
        <f t="shared" si="23"/>
        <v>0</v>
      </c>
      <c r="L203" s="8" t="b">
        <f t="shared" si="24"/>
        <v>0</v>
      </c>
      <c r="M203" s="8" t="b">
        <f t="shared" si="25"/>
        <v>0</v>
      </c>
      <c r="N203" s="8" t="b">
        <f t="shared" si="25"/>
        <v>0</v>
      </c>
      <c r="O203" s="8" t="b">
        <f t="shared" si="25"/>
        <v>1</v>
      </c>
      <c r="P203" s="8" t="b">
        <f t="shared" si="26"/>
        <v>0</v>
      </c>
      <c r="Q203" s="16" t="str">
        <f t="shared" si="27"/>
        <v/>
      </c>
      <c r="R203" s="16" t="str">
        <f t="shared" si="28"/>
        <v>46-50</v>
      </c>
    </row>
    <row r="204" spans="1:18" x14ac:dyDescent="0.35">
      <c r="A204" s="5">
        <v>587</v>
      </c>
      <c r="B204" t="s">
        <v>6</v>
      </c>
      <c r="E204">
        <v>3</v>
      </c>
      <c r="F204">
        <v>3</v>
      </c>
      <c r="G204">
        <v>3</v>
      </c>
      <c r="H204" s="8">
        <f t="shared" si="22"/>
        <v>3</v>
      </c>
      <c r="I204" s="8" t="b">
        <f t="shared" si="23"/>
        <v>0</v>
      </c>
      <c r="J204" s="8" t="b">
        <f t="shared" si="23"/>
        <v>0</v>
      </c>
      <c r="K204" s="8" t="b">
        <f t="shared" si="23"/>
        <v>0</v>
      </c>
      <c r="L204" s="8" t="b">
        <f t="shared" si="24"/>
        <v>0</v>
      </c>
      <c r="M204" s="8" t="b">
        <f t="shared" si="25"/>
        <v>0</v>
      </c>
      <c r="N204" s="8" t="b">
        <f t="shared" si="25"/>
        <v>0</v>
      </c>
      <c r="O204" s="8" t="b">
        <f t="shared" si="25"/>
        <v>1</v>
      </c>
      <c r="P204" s="8" t="b">
        <f t="shared" si="26"/>
        <v>0</v>
      </c>
      <c r="Q204" s="16" t="str">
        <f t="shared" si="27"/>
        <v/>
      </c>
      <c r="R204" s="16">
        <f t="shared" si="28"/>
        <v>0</v>
      </c>
    </row>
    <row r="205" spans="1:18" x14ac:dyDescent="0.35">
      <c r="A205" s="5">
        <v>588</v>
      </c>
      <c r="B205" t="s">
        <v>6</v>
      </c>
      <c r="E205">
        <v>3</v>
      </c>
      <c r="F205">
        <v>3</v>
      </c>
      <c r="G205">
        <v>3</v>
      </c>
      <c r="H205" s="8">
        <f t="shared" si="22"/>
        <v>3</v>
      </c>
      <c r="I205" s="8" t="b">
        <f t="shared" si="23"/>
        <v>0</v>
      </c>
      <c r="J205" s="8" t="b">
        <f t="shared" si="23"/>
        <v>0</v>
      </c>
      <c r="K205" s="8" t="b">
        <f t="shared" si="23"/>
        <v>0</v>
      </c>
      <c r="L205" s="8" t="b">
        <f t="shared" si="24"/>
        <v>0</v>
      </c>
      <c r="M205" s="8" t="b">
        <f t="shared" si="25"/>
        <v>0</v>
      </c>
      <c r="N205" s="8" t="b">
        <f t="shared" si="25"/>
        <v>0</v>
      </c>
      <c r="O205" s="8" t="b">
        <f t="shared" si="25"/>
        <v>1</v>
      </c>
      <c r="P205" s="8" t="b">
        <f t="shared" si="26"/>
        <v>0</v>
      </c>
      <c r="Q205" s="16" t="str">
        <f t="shared" si="27"/>
        <v/>
      </c>
      <c r="R205" s="16">
        <f t="shared" si="28"/>
        <v>0</v>
      </c>
    </row>
    <row r="206" spans="1:18" x14ac:dyDescent="0.35">
      <c r="A206" s="12">
        <v>589</v>
      </c>
      <c r="B206" t="s">
        <v>6</v>
      </c>
      <c r="E206">
        <v>1</v>
      </c>
      <c r="F206">
        <v>1</v>
      </c>
      <c r="G206">
        <v>0</v>
      </c>
      <c r="H206" s="8">
        <f t="shared" si="22"/>
        <v>1</v>
      </c>
      <c r="I206" s="8" t="b">
        <f t="shared" si="23"/>
        <v>0</v>
      </c>
      <c r="J206" s="8" t="b">
        <f t="shared" si="23"/>
        <v>0</v>
      </c>
      <c r="K206" s="8" t="b">
        <f t="shared" si="23"/>
        <v>0</v>
      </c>
      <c r="L206" s="8" t="b">
        <f t="shared" si="24"/>
        <v>0</v>
      </c>
      <c r="M206" s="8" t="b">
        <f t="shared" si="25"/>
        <v>1</v>
      </c>
      <c r="N206" s="8" t="b">
        <f t="shared" si="25"/>
        <v>0</v>
      </c>
      <c r="O206" s="8" t="b">
        <f t="shared" si="25"/>
        <v>0</v>
      </c>
      <c r="P206" s="8" t="b">
        <f t="shared" si="26"/>
        <v>0</v>
      </c>
      <c r="Q206" s="16" t="str">
        <f t="shared" si="27"/>
        <v/>
      </c>
      <c r="R206" s="16">
        <f t="shared" si="28"/>
        <v>0</v>
      </c>
    </row>
    <row r="207" spans="1:18" x14ac:dyDescent="0.35">
      <c r="A207" s="5">
        <v>590</v>
      </c>
      <c r="B207" t="s">
        <v>6</v>
      </c>
      <c r="E207">
        <v>2</v>
      </c>
      <c r="F207">
        <v>2</v>
      </c>
      <c r="G207">
        <v>2</v>
      </c>
      <c r="H207" s="8">
        <f t="shared" si="22"/>
        <v>2</v>
      </c>
      <c r="I207" s="8" t="b">
        <f t="shared" si="23"/>
        <v>0</v>
      </c>
      <c r="J207" s="8" t="b">
        <f t="shared" si="23"/>
        <v>0</v>
      </c>
      <c r="K207" s="8" t="b">
        <f t="shared" si="23"/>
        <v>0</v>
      </c>
      <c r="L207" s="8" t="b">
        <f t="shared" si="24"/>
        <v>0</v>
      </c>
      <c r="M207" s="8" t="b">
        <f t="shared" si="25"/>
        <v>0</v>
      </c>
      <c r="N207" s="8" t="b">
        <f t="shared" si="25"/>
        <v>1</v>
      </c>
      <c r="O207" s="8" t="b">
        <f t="shared" si="25"/>
        <v>0</v>
      </c>
      <c r="P207" s="8" t="b">
        <f t="shared" si="26"/>
        <v>0</v>
      </c>
      <c r="Q207" s="16" t="str">
        <f t="shared" si="27"/>
        <v/>
      </c>
      <c r="R207" s="16">
        <f t="shared" si="28"/>
        <v>0</v>
      </c>
    </row>
    <row r="208" spans="1:18" x14ac:dyDescent="0.35">
      <c r="A208" s="5">
        <v>591</v>
      </c>
      <c r="B208" t="s">
        <v>0</v>
      </c>
      <c r="C208" t="s">
        <v>8</v>
      </c>
      <c r="D208" t="s">
        <v>10</v>
      </c>
      <c r="E208">
        <v>1</v>
      </c>
      <c r="F208">
        <v>1</v>
      </c>
      <c r="G208">
        <v>1</v>
      </c>
      <c r="H208" s="8">
        <f t="shared" si="22"/>
        <v>1</v>
      </c>
      <c r="I208" s="8" t="b">
        <f t="shared" si="23"/>
        <v>1</v>
      </c>
      <c r="J208" s="8" t="b">
        <f t="shared" si="23"/>
        <v>0</v>
      </c>
      <c r="K208" s="8" t="b">
        <f t="shared" si="23"/>
        <v>0</v>
      </c>
      <c r="L208" s="8" t="b">
        <f t="shared" si="24"/>
        <v>0</v>
      </c>
      <c r="M208" s="8" t="b">
        <f t="shared" si="25"/>
        <v>0</v>
      </c>
      <c r="N208" s="8" t="b">
        <f t="shared" si="25"/>
        <v>0</v>
      </c>
      <c r="O208" s="8" t="b">
        <f t="shared" si="25"/>
        <v>0</v>
      </c>
      <c r="P208" s="8" t="b">
        <f t="shared" si="26"/>
        <v>0</v>
      </c>
      <c r="Q208" s="16" t="str">
        <f t="shared" si="27"/>
        <v>36-40</v>
      </c>
      <c r="R208" s="16" t="str">
        <f t="shared" si="28"/>
        <v/>
      </c>
    </row>
    <row r="209" spans="1:18" x14ac:dyDescent="0.35">
      <c r="A209" s="5">
        <v>592</v>
      </c>
      <c r="B209" t="s">
        <v>0</v>
      </c>
      <c r="C209" t="s">
        <v>7</v>
      </c>
      <c r="E209">
        <v>1</v>
      </c>
      <c r="F209">
        <v>1</v>
      </c>
      <c r="G209">
        <v>1</v>
      </c>
      <c r="H209" s="8">
        <f t="shared" si="22"/>
        <v>1</v>
      </c>
      <c r="I209" s="8" t="b">
        <f t="shared" si="23"/>
        <v>1</v>
      </c>
      <c r="J209" s="8" t="b">
        <f t="shared" si="23"/>
        <v>0</v>
      </c>
      <c r="K209" s="8" t="b">
        <f t="shared" si="23"/>
        <v>0</v>
      </c>
      <c r="L209" s="8" t="b">
        <f t="shared" si="24"/>
        <v>0</v>
      </c>
      <c r="M209" s="8" t="b">
        <f t="shared" si="25"/>
        <v>0</v>
      </c>
      <c r="N209" s="8" t="b">
        <f t="shared" si="25"/>
        <v>0</v>
      </c>
      <c r="O209" s="8" t="b">
        <f t="shared" si="25"/>
        <v>0</v>
      </c>
      <c r="P209" s="8" t="b">
        <f t="shared" si="26"/>
        <v>0</v>
      </c>
      <c r="Q209" s="16" t="str">
        <f t="shared" si="27"/>
        <v>31-35</v>
      </c>
      <c r="R209" s="16" t="str">
        <f t="shared" si="28"/>
        <v/>
      </c>
    </row>
    <row r="210" spans="1:18" x14ac:dyDescent="0.35">
      <c r="A210" s="12">
        <v>593</v>
      </c>
      <c r="B210" t="s">
        <v>0</v>
      </c>
      <c r="C210" t="s">
        <v>1</v>
      </c>
      <c r="D210" t="s">
        <v>9</v>
      </c>
      <c r="E210">
        <v>2</v>
      </c>
      <c r="F210">
        <v>2</v>
      </c>
      <c r="G210">
        <v>2</v>
      </c>
      <c r="H210" s="8">
        <f t="shared" si="22"/>
        <v>2</v>
      </c>
      <c r="I210" s="8" t="b">
        <f t="shared" si="23"/>
        <v>0</v>
      </c>
      <c r="J210" s="8" t="b">
        <f t="shared" si="23"/>
        <v>1</v>
      </c>
      <c r="K210" s="8" t="b">
        <f t="shared" si="23"/>
        <v>0</v>
      </c>
      <c r="L210" s="8" t="b">
        <f t="shared" si="24"/>
        <v>0</v>
      </c>
      <c r="M210" s="8" t="b">
        <f t="shared" si="25"/>
        <v>0</v>
      </c>
      <c r="N210" s="8" t="b">
        <f t="shared" si="25"/>
        <v>0</v>
      </c>
      <c r="O210" s="8" t="b">
        <f t="shared" si="25"/>
        <v>0</v>
      </c>
      <c r="P210" s="8" t="b">
        <f t="shared" si="26"/>
        <v>0</v>
      </c>
      <c r="Q210" s="16" t="str">
        <f t="shared" si="27"/>
        <v>46-50</v>
      </c>
      <c r="R210" s="16" t="str">
        <f t="shared" si="28"/>
        <v/>
      </c>
    </row>
    <row r="211" spans="1:18" x14ac:dyDescent="0.35">
      <c r="A211" s="12">
        <v>594</v>
      </c>
      <c r="B211" t="s">
        <v>0</v>
      </c>
      <c r="C211" t="s">
        <v>11</v>
      </c>
      <c r="D211" t="s">
        <v>37</v>
      </c>
      <c r="E211">
        <v>2</v>
      </c>
      <c r="F211">
        <v>2</v>
      </c>
      <c r="G211">
        <v>2</v>
      </c>
      <c r="H211" s="8">
        <f t="shared" si="22"/>
        <v>2</v>
      </c>
      <c r="I211" s="8" t="b">
        <f t="shared" si="23"/>
        <v>0</v>
      </c>
      <c r="J211" s="8" t="b">
        <f t="shared" si="23"/>
        <v>1</v>
      </c>
      <c r="K211" s="8" t="b">
        <f t="shared" si="23"/>
        <v>0</v>
      </c>
      <c r="L211" s="8" t="b">
        <f t="shared" si="24"/>
        <v>0</v>
      </c>
      <c r="M211" s="8" t="b">
        <f t="shared" si="25"/>
        <v>0</v>
      </c>
      <c r="N211" s="8" t="b">
        <f t="shared" si="25"/>
        <v>0</v>
      </c>
      <c r="O211" s="8" t="b">
        <f t="shared" si="25"/>
        <v>0</v>
      </c>
      <c r="P211" s="8" t="b">
        <f t="shared" si="26"/>
        <v>0</v>
      </c>
      <c r="Q211" s="16" t="str">
        <f t="shared" si="27"/>
        <v>41-45</v>
      </c>
      <c r="R211" s="16" t="str">
        <f t="shared" si="28"/>
        <v/>
      </c>
    </row>
    <row r="212" spans="1:18" x14ac:dyDescent="0.35">
      <c r="A212" s="5">
        <v>595</v>
      </c>
      <c r="B212" t="s">
        <v>0</v>
      </c>
      <c r="C212" t="s">
        <v>7</v>
      </c>
      <c r="D212" t="s">
        <v>10</v>
      </c>
      <c r="E212">
        <v>1</v>
      </c>
      <c r="F212">
        <v>1</v>
      </c>
      <c r="G212">
        <v>1</v>
      </c>
      <c r="H212" s="8">
        <f t="shared" si="22"/>
        <v>1</v>
      </c>
      <c r="I212" s="8" t="b">
        <f t="shared" si="23"/>
        <v>1</v>
      </c>
      <c r="J212" s="8" t="b">
        <f t="shared" si="23"/>
        <v>0</v>
      </c>
      <c r="K212" s="8" t="b">
        <f t="shared" si="23"/>
        <v>0</v>
      </c>
      <c r="L212" s="8" t="b">
        <f t="shared" si="24"/>
        <v>0</v>
      </c>
      <c r="M212" s="8" t="b">
        <f t="shared" si="25"/>
        <v>0</v>
      </c>
      <c r="N212" s="8" t="b">
        <f t="shared" si="25"/>
        <v>0</v>
      </c>
      <c r="O212" s="8" t="b">
        <f t="shared" si="25"/>
        <v>0</v>
      </c>
      <c r="P212" s="8" t="b">
        <f t="shared" si="26"/>
        <v>0</v>
      </c>
      <c r="Q212" s="16" t="str">
        <f t="shared" si="27"/>
        <v>31-35</v>
      </c>
      <c r="R212" s="16" t="str">
        <f t="shared" si="28"/>
        <v/>
      </c>
    </row>
    <row r="213" spans="1:18" x14ac:dyDescent="0.35">
      <c r="A213" s="5">
        <v>596</v>
      </c>
      <c r="B213" t="s">
        <v>0</v>
      </c>
      <c r="C213" t="s">
        <v>8</v>
      </c>
      <c r="E213">
        <v>1</v>
      </c>
      <c r="F213">
        <v>1</v>
      </c>
      <c r="G213" s="11">
        <v>1</v>
      </c>
      <c r="H213" s="8">
        <f t="shared" si="22"/>
        <v>1</v>
      </c>
      <c r="I213" s="8" t="b">
        <f t="shared" si="23"/>
        <v>1</v>
      </c>
      <c r="J213" s="8" t="b">
        <f t="shared" si="23"/>
        <v>0</v>
      </c>
      <c r="K213" s="8" t="b">
        <f t="shared" si="23"/>
        <v>0</v>
      </c>
      <c r="L213" s="8" t="b">
        <f t="shared" si="24"/>
        <v>0</v>
      </c>
      <c r="M213" s="8" t="b">
        <f t="shared" si="25"/>
        <v>0</v>
      </c>
      <c r="N213" s="8" t="b">
        <f t="shared" si="25"/>
        <v>0</v>
      </c>
      <c r="O213" s="8" t="b">
        <f t="shared" si="25"/>
        <v>0</v>
      </c>
      <c r="P213" s="8" t="b">
        <f t="shared" si="26"/>
        <v>0</v>
      </c>
      <c r="Q213" s="16" t="str">
        <f t="shared" si="27"/>
        <v>36-40</v>
      </c>
      <c r="R213" s="16" t="str">
        <f t="shared" si="28"/>
        <v/>
      </c>
    </row>
    <row r="214" spans="1:18" x14ac:dyDescent="0.35">
      <c r="A214" s="5">
        <v>597</v>
      </c>
      <c r="B214" t="s">
        <v>6</v>
      </c>
      <c r="E214">
        <v>3</v>
      </c>
      <c r="F214">
        <v>3</v>
      </c>
      <c r="G214">
        <v>3</v>
      </c>
      <c r="H214" s="8">
        <f t="shared" si="22"/>
        <v>3</v>
      </c>
      <c r="I214" s="8" t="b">
        <f t="shared" si="23"/>
        <v>0</v>
      </c>
      <c r="J214" s="8" t="b">
        <f t="shared" si="23"/>
        <v>0</v>
      </c>
      <c r="K214" s="8" t="b">
        <f t="shared" si="23"/>
        <v>0</v>
      </c>
      <c r="L214" s="8" t="b">
        <f t="shared" si="24"/>
        <v>0</v>
      </c>
      <c r="M214" s="8" t="b">
        <f t="shared" si="25"/>
        <v>0</v>
      </c>
      <c r="N214" s="8" t="b">
        <f t="shared" si="25"/>
        <v>0</v>
      </c>
      <c r="O214" s="8" t="b">
        <f t="shared" si="25"/>
        <v>1</v>
      </c>
      <c r="P214" s="8" t="b">
        <f t="shared" si="26"/>
        <v>0</v>
      </c>
      <c r="Q214" s="16" t="str">
        <f t="shared" si="27"/>
        <v/>
      </c>
      <c r="R214" s="16">
        <f t="shared" si="28"/>
        <v>0</v>
      </c>
    </row>
    <row r="215" spans="1:18" x14ac:dyDescent="0.35">
      <c r="A215" s="5">
        <v>598</v>
      </c>
      <c r="B215" t="s">
        <v>0</v>
      </c>
      <c r="E215">
        <v>3</v>
      </c>
      <c r="F215">
        <v>3</v>
      </c>
      <c r="G215">
        <v>3</v>
      </c>
      <c r="H215" s="8">
        <f t="shared" si="22"/>
        <v>3</v>
      </c>
      <c r="I215" s="8" t="b">
        <f t="shared" si="23"/>
        <v>0</v>
      </c>
      <c r="J215" s="8" t="b">
        <f t="shared" si="23"/>
        <v>0</v>
      </c>
      <c r="K215" s="8" t="b">
        <f t="shared" si="23"/>
        <v>1</v>
      </c>
      <c r="L215" s="8" t="b">
        <f t="shared" si="24"/>
        <v>0</v>
      </c>
      <c r="M215" s="8" t="b">
        <f t="shared" si="25"/>
        <v>0</v>
      </c>
      <c r="N215" s="8" t="b">
        <f t="shared" si="25"/>
        <v>0</v>
      </c>
      <c r="O215" s="8" t="b">
        <f t="shared" si="25"/>
        <v>0</v>
      </c>
      <c r="P215" s="8" t="b">
        <f t="shared" si="26"/>
        <v>0</v>
      </c>
      <c r="Q215" s="16">
        <f t="shared" si="27"/>
        <v>0</v>
      </c>
      <c r="R215" s="16" t="str">
        <f t="shared" si="28"/>
        <v/>
      </c>
    </row>
    <row r="216" spans="1:18" x14ac:dyDescent="0.35">
      <c r="A216" s="5">
        <v>599</v>
      </c>
      <c r="B216" t="s">
        <v>6</v>
      </c>
      <c r="E216">
        <v>3</v>
      </c>
      <c r="F216">
        <v>3</v>
      </c>
      <c r="G216">
        <v>3</v>
      </c>
      <c r="H216" s="8">
        <f t="shared" si="22"/>
        <v>3</v>
      </c>
      <c r="I216" s="8" t="b">
        <f t="shared" si="23"/>
        <v>0</v>
      </c>
      <c r="J216" s="8" t="b">
        <f t="shared" si="23"/>
        <v>0</v>
      </c>
      <c r="K216" s="8" t="b">
        <f t="shared" si="23"/>
        <v>0</v>
      </c>
      <c r="L216" s="8" t="b">
        <f t="shared" si="24"/>
        <v>0</v>
      </c>
      <c r="M216" s="8" t="b">
        <f t="shared" si="25"/>
        <v>0</v>
      </c>
      <c r="N216" s="8" t="b">
        <f t="shared" si="25"/>
        <v>0</v>
      </c>
      <c r="O216" s="8" t="b">
        <f t="shared" si="25"/>
        <v>1</v>
      </c>
      <c r="P216" s="8" t="b">
        <f t="shared" si="26"/>
        <v>0</v>
      </c>
      <c r="Q216" s="16" t="str">
        <f t="shared" si="27"/>
        <v/>
      </c>
      <c r="R216" s="16">
        <f t="shared" si="28"/>
        <v>0</v>
      </c>
    </row>
    <row r="217" spans="1:18" x14ac:dyDescent="0.35">
      <c r="A217" s="5">
        <v>600</v>
      </c>
      <c r="B217" t="s">
        <v>6</v>
      </c>
      <c r="E217">
        <v>3</v>
      </c>
      <c r="F217">
        <v>3</v>
      </c>
      <c r="G217">
        <v>3</v>
      </c>
      <c r="H217" s="8">
        <f t="shared" si="22"/>
        <v>3</v>
      </c>
      <c r="I217" s="8" t="b">
        <f t="shared" si="23"/>
        <v>0</v>
      </c>
      <c r="J217" s="8" t="b">
        <f t="shared" si="23"/>
        <v>0</v>
      </c>
      <c r="K217" s="8" t="b">
        <f t="shared" si="23"/>
        <v>0</v>
      </c>
      <c r="L217" s="8" t="b">
        <f t="shared" si="24"/>
        <v>0</v>
      </c>
      <c r="M217" s="8" t="b">
        <f t="shared" si="25"/>
        <v>0</v>
      </c>
      <c r="N217" s="8" t="b">
        <f t="shared" si="25"/>
        <v>0</v>
      </c>
      <c r="O217" s="8" t="b">
        <f t="shared" si="25"/>
        <v>1</v>
      </c>
      <c r="P217" s="8" t="b">
        <f t="shared" si="26"/>
        <v>0</v>
      </c>
      <c r="Q217" s="16" t="str">
        <f t="shared" si="27"/>
        <v/>
      </c>
      <c r="R217" s="16">
        <f t="shared" si="28"/>
        <v>0</v>
      </c>
    </row>
    <row r="218" spans="1:18" x14ac:dyDescent="0.35">
      <c r="A218" s="5">
        <v>601</v>
      </c>
      <c r="B218" t="s">
        <v>6</v>
      </c>
      <c r="C218" t="s">
        <v>7</v>
      </c>
      <c r="D218" t="s">
        <v>21</v>
      </c>
      <c r="E218">
        <v>3</v>
      </c>
      <c r="F218">
        <v>3</v>
      </c>
      <c r="G218">
        <v>3</v>
      </c>
      <c r="H218" s="8">
        <f t="shared" si="22"/>
        <v>3</v>
      </c>
      <c r="I218" s="8" t="b">
        <f t="shared" si="23"/>
        <v>0</v>
      </c>
      <c r="J218" s="8" t="b">
        <f t="shared" si="23"/>
        <v>0</v>
      </c>
      <c r="K218" s="8" t="b">
        <f t="shared" si="23"/>
        <v>0</v>
      </c>
      <c r="L218" s="8" t="b">
        <f t="shared" si="24"/>
        <v>0</v>
      </c>
      <c r="M218" s="8" t="b">
        <f t="shared" si="25"/>
        <v>0</v>
      </c>
      <c r="N218" s="8" t="b">
        <f t="shared" si="25"/>
        <v>0</v>
      </c>
      <c r="O218" s="8" t="b">
        <f t="shared" si="25"/>
        <v>1</v>
      </c>
      <c r="P218" s="8" t="b">
        <f t="shared" si="26"/>
        <v>0</v>
      </c>
      <c r="Q218" s="16" t="str">
        <f t="shared" si="27"/>
        <v/>
      </c>
      <c r="R218" s="16" t="str">
        <f t="shared" si="28"/>
        <v>31-35</v>
      </c>
    </row>
    <row r="219" spans="1:18" x14ac:dyDescent="0.35">
      <c r="A219" s="5">
        <v>602</v>
      </c>
      <c r="B219" t="s">
        <v>6</v>
      </c>
      <c r="C219" t="s">
        <v>8</v>
      </c>
      <c r="D219" t="s">
        <v>2</v>
      </c>
      <c r="E219">
        <v>3</v>
      </c>
      <c r="F219">
        <v>3</v>
      </c>
      <c r="G219">
        <v>3</v>
      </c>
      <c r="H219" s="8">
        <f t="shared" si="22"/>
        <v>3</v>
      </c>
      <c r="I219" s="8" t="b">
        <f t="shared" si="23"/>
        <v>0</v>
      </c>
      <c r="J219" s="8" t="b">
        <f t="shared" si="23"/>
        <v>0</v>
      </c>
      <c r="K219" s="8" t="b">
        <f t="shared" si="23"/>
        <v>0</v>
      </c>
      <c r="L219" s="8" t="b">
        <f t="shared" si="24"/>
        <v>0</v>
      </c>
      <c r="M219" s="8" t="b">
        <f t="shared" si="25"/>
        <v>0</v>
      </c>
      <c r="N219" s="8" t="b">
        <f t="shared" si="25"/>
        <v>0</v>
      </c>
      <c r="O219" s="8" t="b">
        <f t="shared" si="25"/>
        <v>1</v>
      </c>
      <c r="P219" s="8" t="b">
        <f t="shared" si="26"/>
        <v>0</v>
      </c>
      <c r="Q219" s="16" t="str">
        <f t="shared" si="27"/>
        <v/>
      </c>
      <c r="R219" s="16" t="str">
        <f t="shared" si="28"/>
        <v>36-40</v>
      </c>
    </row>
    <row r="220" spans="1:18" x14ac:dyDescent="0.35">
      <c r="A220" s="5">
        <v>603</v>
      </c>
      <c r="B220" t="s">
        <v>0</v>
      </c>
      <c r="C220" t="s">
        <v>7</v>
      </c>
      <c r="D220" t="s">
        <v>2</v>
      </c>
      <c r="E220">
        <v>1</v>
      </c>
      <c r="F220">
        <v>1</v>
      </c>
      <c r="G220">
        <v>1</v>
      </c>
      <c r="H220" s="8">
        <f t="shared" si="22"/>
        <v>1</v>
      </c>
      <c r="I220" s="8" t="b">
        <f t="shared" si="23"/>
        <v>1</v>
      </c>
      <c r="J220" s="8" t="b">
        <f t="shared" si="23"/>
        <v>0</v>
      </c>
      <c r="K220" s="8" t="b">
        <f t="shared" si="23"/>
        <v>0</v>
      </c>
      <c r="L220" s="8" t="b">
        <f t="shared" si="24"/>
        <v>0</v>
      </c>
      <c r="M220" s="8" t="b">
        <f t="shared" si="25"/>
        <v>0</v>
      </c>
      <c r="N220" s="8" t="b">
        <f t="shared" si="25"/>
        <v>0</v>
      </c>
      <c r="O220" s="8" t="b">
        <f t="shared" si="25"/>
        <v>0</v>
      </c>
      <c r="P220" s="8" t="b">
        <f t="shared" si="26"/>
        <v>0</v>
      </c>
      <c r="Q220" s="16" t="str">
        <f t="shared" si="27"/>
        <v>31-35</v>
      </c>
      <c r="R220" s="16" t="str">
        <f t="shared" si="28"/>
        <v/>
      </c>
    </row>
    <row r="221" spans="1:18" x14ac:dyDescent="0.35">
      <c r="A221" s="5">
        <v>604</v>
      </c>
      <c r="B221" t="s">
        <v>6</v>
      </c>
      <c r="C221" t="s">
        <v>22</v>
      </c>
      <c r="D221" t="s">
        <v>18</v>
      </c>
      <c r="E221">
        <v>1</v>
      </c>
      <c r="F221">
        <v>1</v>
      </c>
      <c r="G221">
        <v>1</v>
      </c>
      <c r="H221" s="8">
        <f t="shared" si="22"/>
        <v>1</v>
      </c>
      <c r="I221" s="8" t="b">
        <f t="shared" si="23"/>
        <v>0</v>
      </c>
      <c r="J221" s="8" t="b">
        <f t="shared" si="23"/>
        <v>0</v>
      </c>
      <c r="K221" s="8" t="b">
        <f t="shared" si="23"/>
        <v>0</v>
      </c>
      <c r="L221" s="8" t="b">
        <f t="shared" si="24"/>
        <v>0</v>
      </c>
      <c r="M221" s="8" t="b">
        <f t="shared" si="25"/>
        <v>1</v>
      </c>
      <c r="N221" s="8" t="b">
        <f t="shared" si="25"/>
        <v>0</v>
      </c>
      <c r="O221" s="8" t="b">
        <f t="shared" si="25"/>
        <v>0</v>
      </c>
      <c r="P221" s="8" t="b">
        <f t="shared" si="26"/>
        <v>0</v>
      </c>
      <c r="Q221" s="16" t="str">
        <f t="shared" si="27"/>
        <v/>
      </c>
      <c r="R221" s="16" t="str">
        <f t="shared" si="28"/>
        <v>21-25</v>
      </c>
    </row>
    <row r="222" spans="1:18" x14ac:dyDescent="0.35">
      <c r="A222" s="5">
        <v>605</v>
      </c>
      <c r="B222" t="s">
        <v>6</v>
      </c>
      <c r="E222">
        <v>1</v>
      </c>
      <c r="F222">
        <v>1</v>
      </c>
      <c r="G222">
        <v>1</v>
      </c>
      <c r="H222" s="8">
        <f t="shared" si="22"/>
        <v>1</v>
      </c>
      <c r="I222" s="8" t="b">
        <f t="shared" si="23"/>
        <v>0</v>
      </c>
      <c r="J222" s="8" t="b">
        <f t="shared" si="23"/>
        <v>0</v>
      </c>
      <c r="K222" s="8" t="b">
        <f t="shared" si="23"/>
        <v>0</v>
      </c>
      <c r="L222" s="8" t="b">
        <f t="shared" si="24"/>
        <v>0</v>
      </c>
      <c r="M222" s="8" t="b">
        <f t="shared" si="25"/>
        <v>1</v>
      </c>
      <c r="N222" s="8" t="b">
        <f t="shared" si="25"/>
        <v>0</v>
      </c>
      <c r="O222" s="8" t="b">
        <f t="shared" si="25"/>
        <v>0</v>
      </c>
      <c r="P222" s="8" t="b">
        <f t="shared" si="26"/>
        <v>0</v>
      </c>
      <c r="Q222" s="16" t="str">
        <f t="shared" si="27"/>
        <v/>
      </c>
      <c r="R222" s="16">
        <f t="shared" si="28"/>
        <v>0</v>
      </c>
    </row>
    <row r="223" spans="1:18" x14ac:dyDescent="0.35">
      <c r="A223" s="5">
        <v>607</v>
      </c>
      <c r="B223" t="s">
        <v>6</v>
      </c>
      <c r="C223" t="s">
        <v>8</v>
      </c>
      <c r="E223">
        <v>1</v>
      </c>
      <c r="F223">
        <v>1</v>
      </c>
      <c r="G223">
        <v>1</v>
      </c>
      <c r="H223" s="8">
        <f t="shared" si="22"/>
        <v>1</v>
      </c>
      <c r="I223" s="8" t="b">
        <f t="shared" si="23"/>
        <v>0</v>
      </c>
      <c r="J223" s="8" t="b">
        <f t="shared" si="23"/>
        <v>0</v>
      </c>
      <c r="K223" s="8" t="b">
        <f t="shared" si="23"/>
        <v>0</v>
      </c>
      <c r="L223" s="8" t="b">
        <f t="shared" si="24"/>
        <v>0</v>
      </c>
      <c r="M223" s="8" t="b">
        <f t="shared" si="25"/>
        <v>1</v>
      </c>
      <c r="N223" s="8" t="b">
        <f t="shared" si="25"/>
        <v>0</v>
      </c>
      <c r="O223" s="8" t="b">
        <f t="shared" si="25"/>
        <v>0</v>
      </c>
      <c r="P223" s="8" t="b">
        <f t="shared" si="26"/>
        <v>0</v>
      </c>
      <c r="Q223" s="16" t="str">
        <f t="shared" si="27"/>
        <v/>
      </c>
      <c r="R223" s="16" t="str">
        <f t="shared" si="28"/>
        <v>36-40</v>
      </c>
    </row>
    <row r="224" spans="1:18" x14ac:dyDescent="0.35">
      <c r="A224" s="5">
        <v>608</v>
      </c>
      <c r="B224" t="s">
        <v>6</v>
      </c>
      <c r="D224" t="s">
        <v>9</v>
      </c>
      <c r="E224">
        <v>3</v>
      </c>
      <c r="F224">
        <v>3</v>
      </c>
      <c r="G224">
        <v>3</v>
      </c>
      <c r="H224" s="8">
        <f t="shared" si="22"/>
        <v>3</v>
      </c>
      <c r="I224" s="8" t="b">
        <f t="shared" si="23"/>
        <v>0</v>
      </c>
      <c r="J224" s="8" t="b">
        <f t="shared" si="23"/>
        <v>0</v>
      </c>
      <c r="K224" s="8" t="b">
        <f t="shared" si="23"/>
        <v>0</v>
      </c>
      <c r="L224" s="8" t="b">
        <f t="shared" si="24"/>
        <v>0</v>
      </c>
      <c r="M224" s="8" t="b">
        <f t="shared" si="25"/>
        <v>0</v>
      </c>
      <c r="N224" s="8" t="b">
        <f t="shared" si="25"/>
        <v>0</v>
      </c>
      <c r="O224" s="8" t="b">
        <f t="shared" si="25"/>
        <v>1</v>
      </c>
      <c r="P224" s="8" t="b">
        <f t="shared" si="26"/>
        <v>0</v>
      </c>
      <c r="Q224" s="16" t="str">
        <f t="shared" si="27"/>
        <v/>
      </c>
      <c r="R224" s="16">
        <f t="shared" si="28"/>
        <v>0</v>
      </c>
    </row>
    <row r="225" spans="1:18" x14ac:dyDescent="0.35">
      <c r="A225" s="5">
        <v>609</v>
      </c>
      <c r="B225" t="s">
        <v>6</v>
      </c>
      <c r="E225">
        <v>3</v>
      </c>
      <c r="F225">
        <v>3</v>
      </c>
      <c r="G225">
        <v>3</v>
      </c>
      <c r="H225" s="8">
        <f t="shared" si="22"/>
        <v>3</v>
      </c>
      <c r="I225" s="8" t="b">
        <f t="shared" si="23"/>
        <v>0</v>
      </c>
      <c r="J225" s="8" t="b">
        <f t="shared" si="23"/>
        <v>0</v>
      </c>
      <c r="K225" s="8" t="b">
        <f t="shared" si="23"/>
        <v>0</v>
      </c>
      <c r="L225" s="8" t="b">
        <f t="shared" si="24"/>
        <v>0</v>
      </c>
      <c r="M225" s="8" t="b">
        <f t="shared" si="25"/>
        <v>0</v>
      </c>
      <c r="N225" s="8" t="b">
        <f t="shared" si="25"/>
        <v>0</v>
      </c>
      <c r="O225" s="8" t="b">
        <f t="shared" si="25"/>
        <v>1</v>
      </c>
      <c r="P225" s="8" t="b">
        <f t="shared" si="26"/>
        <v>0</v>
      </c>
      <c r="Q225" s="16" t="str">
        <f t="shared" si="27"/>
        <v/>
      </c>
      <c r="R225" s="16">
        <f t="shared" si="28"/>
        <v>0</v>
      </c>
    </row>
    <row r="226" spans="1:18" x14ac:dyDescent="0.35">
      <c r="A226" s="5">
        <v>610</v>
      </c>
      <c r="B226" t="s">
        <v>6</v>
      </c>
      <c r="E226">
        <v>3</v>
      </c>
      <c r="F226">
        <v>3</v>
      </c>
      <c r="G226">
        <v>3</v>
      </c>
      <c r="H226" s="8">
        <f t="shared" si="22"/>
        <v>3</v>
      </c>
      <c r="I226" s="8" t="b">
        <f t="shared" si="23"/>
        <v>0</v>
      </c>
      <c r="J226" s="8" t="b">
        <f t="shared" si="23"/>
        <v>0</v>
      </c>
      <c r="K226" s="8" t="b">
        <f t="shared" si="23"/>
        <v>0</v>
      </c>
      <c r="L226" s="8" t="b">
        <f t="shared" si="24"/>
        <v>0</v>
      </c>
      <c r="M226" s="8" t="b">
        <f t="shared" si="25"/>
        <v>0</v>
      </c>
      <c r="N226" s="8" t="b">
        <f t="shared" si="25"/>
        <v>0</v>
      </c>
      <c r="O226" s="8" t="b">
        <f t="shared" si="25"/>
        <v>1</v>
      </c>
      <c r="P226" s="8" t="b">
        <f t="shared" si="26"/>
        <v>0</v>
      </c>
      <c r="Q226" s="16" t="str">
        <f t="shared" si="27"/>
        <v/>
      </c>
      <c r="R226" s="16">
        <f t="shared" si="28"/>
        <v>0</v>
      </c>
    </row>
    <row r="227" spans="1:18" x14ac:dyDescent="0.35">
      <c r="A227" s="5">
        <v>611</v>
      </c>
      <c r="B227" t="s">
        <v>6</v>
      </c>
      <c r="D227" t="s">
        <v>40</v>
      </c>
      <c r="E227">
        <v>2</v>
      </c>
      <c r="F227">
        <v>2</v>
      </c>
      <c r="G227">
        <v>2</v>
      </c>
      <c r="H227" s="8">
        <f t="shared" si="22"/>
        <v>2</v>
      </c>
      <c r="I227" s="8" t="b">
        <f t="shared" si="23"/>
        <v>0</v>
      </c>
      <c r="J227" s="8" t="b">
        <f t="shared" si="23"/>
        <v>0</v>
      </c>
      <c r="K227" s="8" t="b">
        <f t="shared" si="23"/>
        <v>0</v>
      </c>
      <c r="L227" s="8" t="b">
        <f t="shared" si="24"/>
        <v>0</v>
      </c>
      <c r="M227" s="8" t="b">
        <f t="shared" si="25"/>
        <v>0</v>
      </c>
      <c r="N227" s="8" t="b">
        <f t="shared" si="25"/>
        <v>1</v>
      </c>
      <c r="O227" s="8" t="b">
        <f t="shared" si="25"/>
        <v>0</v>
      </c>
      <c r="P227" s="8" t="b">
        <f t="shared" si="26"/>
        <v>0</v>
      </c>
      <c r="Q227" s="16" t="str">
        <f t="shared" si="27"/>
        <v/>
      </c>
      <c r="R227" s="16">
        <f t="shared" si="28"/>
        <v>0</v>
      </c>
    </row>
    <row r="228" spans="1:18" x14ac:dyDescent="0.35">
      <c r="A228" s="5">
        <v>612</v>
      </c>
      <c r="B228" t="s">
        <v>6</v>
      </c>
      <c r="D228" t="s">
        <v>41</v>
      </c>
      <c r="E228">
        <v>3</v>
      </c>
      <c r="F228">
        <v>3</v>
      </c>
      <c r="G228">
        <v>3</v>
      </c>
      <c r="H228" s="8">
        <f t="shared" si="22"/>
        <v>3</v>
      </c>
      <c r="I228" s="8" t="b">
        <f t="shared" si="23"/>
        <v>0</v>
      </c>
      <c r="J228" s="8" t="b">
        <f t="shared" si="23"/>
        <v>0</v>
      </c>
      <c r="K228" s="8" t="b">
        <f t="shared" si="23"/>
        <v>0</v>
      </c>
      <c r="L228" s="8" t="b">
        <f t="shared" si="24"/>
        <v>0</v>
      </c>
      <c r="M228" s="8" t="b">
        <f t="shared" si="25"/>
        <v>0</v>
      </c>
      <c r="N228" s="8" t="b">
        <f t="shared" si="25"/>
        <v>0</v>
      </c>
      <c r="O228" s="8" t="b">
        <f t="shared" si="25"/>
        <v>1</v>
      </c>
      <c r="P228" s="8" t="b">
        <f t="shared" si="26"/>
        <v>0</v>
      </c>
      <c r="Q228" s="16" t="str">
        <f t="shared" si="27"/>
        <v/>
      </c>
      <c r="R228" s="16">
        <f t="shared" si="28"/>
        <v>0</v>
      </c>
    </row>
    <row r="229" spans="1:18" x14ac:dyDescent="0.35">
      <c r="A229" s="12">
        <v>613</v>
      </c>
      <c r="B229" t="s">
        <v>6</v>
      </c>
      <c r="C229" t="s">
        <v>11</v>
      </c>
      <c r="D229" t="s">
        <v>42</v>
      </c>
      <c r="E229">
        <v>1</v>
      </c>
      <c r="F229">
        <v>0</v>
      </c>
      <c r="G229">
        <v>1</v>
      </c>
      <c r="H229" s="8">
        <f t="shared" si="22"/>
        <v>1</v>
      </c>
      <c r="I229" s="8" t="b">
        <f t="shared" si="23"/>
        <v>0</v>
      </c>
      <c r="J229" s="8" t="b">
        <f t="shared" si="23"/>
        <v>0</v>
      </c>
      <c r="K229" s="8" t="b">
        <f t="shared" si="23"/>
        <v>0</v>
      </c>
      <c r="L229" s="8" t="b">
        <f t="shared" si="24"/>
        <v>0</v>
      </c>
      <c r="M229" s="8" t="b">
        <f t="shared" si="25"/>
        <v>1</v>
      </c>
      <c r="N229" s="8" t="b">
        <f t="shared" si="25"/>
        <v>0</v>
      </c>
      <c r="O229" s="8" t="b">
        <f t="shared" si="25"/>
        <v>0</v>
      </c>
      <c r="P229" s="8" t="b">
        <f t="shared" si="26"/>
        <v>0</v>
      </c>
      <c r="Q229" s="16" t="str">
        <f t="shared" si="27"/>
        <v/>
      </c>
      <c r="R229" s="16" t="str">
        <f t="shared" si="28"/>
        <v>41-45</v>
      </c>
    </row>
    <row r="230" spans="1:18" x14ac:dyDescent="0.35">
      <c r="A230" s="12">
        <v>614</v>
      </c>
      <c r="B230" t="s">
        <v>0</v>
      </c>
      <c r="C230" t="s">
        <v>13</v>
      </c>
      <c r="D230" t="s">
        <v>2</v>
      </c>
      <c r="E230">
        <v>1</v>
      </c>
      <c r="F230">
        <v>0</v>
      </c>
      <c r="G230">
        <v>1</v>
      </c>
      <c r="H230" s="8">
        <f t="shared" si="22"/>
        <v>1</v>
      </c>
      <c r="I230" s="8" t="b">
        <f t="shared" si="23"/>
        <v>1</v>
      </c>
      <c r="J230" s="8" t="b">
        <f t="shared" si="23"/>
        <v>0</v>
      </c>
      <c r="K230" s="8" t="b">
        <f t="shared" si="23"/>
        <v>0</v>
      </c>
      <c r="L230" s="8" t="b">
        <f t="shared" si="24"/>
        <v>0</v>
      </c>
      <c r="M230" s="8" t="b">
        <f t="shared" si="25"/>
        <v>0</v>
      </c>
      <c r="N230" s="8" t="b">
        <f t="shared" si="25"/>
        <v>0</v>
      </c>
      <c r="O230" s="8" t="b">
        <f t="shared" si="25"/>
        <v>0</v>
      </c>
      <c r="P230" s="8" t="b">
        <f t="shared" si="26"/>
        <v>0</v>
      </c>
      <c r="Q230" s="16" t="str">
        <f t="shared" si="27"/>
        <v>26-30</v>
      </c>
      <c r="R230" s="16" t="str">
        <f t="shared" si="28"/>
        <v/>
      </c>
    </row>
    <row r="231" spans="1:18" x14ac:dyDescent="0.35">
      <c r="A231" s="5">
        <v>615</v>
      </c>
      <c r="B231" t="s">
        <v>6</v>
      </c>
      <c r="C231" t="s">
        <v>1</v>
      </c>
      <c r="D231" t="s">
        <v>43</v>
      </c>
      <c r="E231">
        <v>1</v>
      </c>
      <c r="F231">
        <v>1</v>
      </c>
      <c r="G231">
        <v>1</v>
      </c>
      <c r="H231" s="8">
        <f t="shared" si="22"/>
        <v>1</v>
      </c>
      <c r="I231" s="8" t="b">
        <f t="shared" si="23"/>
        <v>0</v>
      </c>
      <c r="J231" s="8" t="b">
        <f t="shared" si="23"/>
        <v>0</v>
      </c>
      <c r="K231" s="8" t="b">
        <f t="shared" si="23"/>
        <v>0</v>
      </c>
      <c r="L231" s="8" t="b">
        <f t="shared" si="24"/>
        <v>0</v>
      </c>
      <c r="M231" s="8" t="b">
        <f t="shared" si="25"/>
        <v>1</v>
      </c>
      <c r="N231" s="8" t="b">
        <f t="shared" si="25"/>
        <v>0</v>
      </c>
      <c r="O231" s="8" t="b">
        <f t="shared" si="25"/>
        <v>0</v>
      </c>
      <c r="P231" s="8" t="b">
        <f t="shared" si="26"/>
        <v>0</v>
      </c>
      <c r="Q231" s="16" t="str">
        <f t="shared" si="27"/>
        <v/>
      </c>
      <c r="R231" s="16" t="str">
        <f t="shared" si="28"/>
        <v>46-50</v>
      </c>
    </row>
    <row r="232" spans="1:18" x14ac:dyDescent="0.35">
      <c r="A232" s="12">
        <v>616</v>
      </c>
      <c r="B232" t="s">
        <v>0</v>
      </c>
      <c r="D232" t="s">
        <v>10</v>
      </c>
      <c r="E232">
        <v>3</v>
      </c>
      <c r="F232">
        <v>3</v>
      </c>
      <c r="G232">
        <v>3</v>
      </c>
      <c r="H232" s="8">
        <f t="shared" si="22"/>
        <v>3</v>
      </c>
      <c r="I232" s="8" t="b">
        <f t="shared" si="23"/>
        <v>0</v>
      </c>
      <c r="J232" s="8" t="b">
        <f t="shared" si="23"/>
        <v>0</v>
      </c>
      <c r="K232" s="8" t="b">
        <f t="shared" si="23"/>
        <v>1</v>
      </c>
      <c r="L232" s="8" t="b">
        <f t="shared" si="24"/>
        <v>0</v>
      </c>
      <c r="M232" s="8" t="b">
        <f t="shared" si="25"/>
        <v>0</v>
      </c>
      <c r="N232" s="8" t="b">
        <f t="shared" si="25"/>
        <v>0</v>
      </c>
      <c r="O232" s="8" t="b">
        <f t="shared" si="25"/>
        <v>0</v>
      </c>
      <c r="P232" s="8" t="b">
        <f t="shared" si="26"/>
        <v>0</v>
      </c>
      <c r="Q232" s="16">
        <f t="shared" si="27"/>
        <v>0</v>
      </c>
      <c r="R232" s="16" t="str">
        <f t="shared" si="28"/>
        <v/>
      </c>
    </row>
    <row r="233" spans="1:18" x14ac:dyDescent="0.35">
      <c r="A233" s="5">
        <v>617</v>
      </c>
      <c r="B233" t="s">
        <v>6</v>
      </c>
      <c r="D233" t="s">
        <v>44</v>
      </c>
      <c r="E233">
        <v>1</v>
      </c>
      <c r="F233">
        <v>1</v>
      </c>
      <c r="G233">
        <v>1</v>
      </c>
      <c r="H233" s="8">
        <f t="shared" si="22"/>
        <v>1</v>
      </c>
      <c r="I233" s="8" t="b">
        <f t="shared" si="23"/>
        <v>0</v>
      </c>
      <c r="J233" s="8" t="b">
        <f t="shared" si="23"/>
        <v>0</v>
      </c>
      <c r="K233" s="8" t="b">
        <f t="shared" si="23"/>
        <v>0</v>
      </c>
      <c r="L233" s="8" t="b">
        <f t="shared" si="24"/>
        <v>0</v>
      </c>
      <c r="M233" s="8" t="b">
        <f t="shared" si="25"/>
        <v>1</v>
      </c>
      <c r="N233" s="8" t="b">
        <f t="shared" si="25"/>
        <v>0</v>
      </c>
      <c r="O233" s="8" t="b">
        <f t="shared" si="25"/>
        <v>0</v>
      </c>
      <c r="P233" s="8" t="b">
        <f t="shared" si="26"/>
        <v>0</v>
      </c>
      <c r="Q233" s="16" t="str">
        <f t="shared" si="27"/>
        <v/>
      </c>
      <c r="R233" s="16">
        <f t="shared" si="28"/>
        <v>0</v>
      </c>
    </row>
    <row r="234" spans="1:18" x14ac:dyDescent="0.35">
      <c r="A234" s="5">
        <v>618</v>
      </c>
      <c r="B234" t="s">
        <v>0</v>
      </c>
      <c r="D234" t="s">
        <v>45</v>
      </c>
      <c r="E234">
        <v>1</v>
      </c>
      <c r="F234">
        <v>1</v>
      </c>
      <c r="G234">
        <v>1</v>
      </c>
      <c r="H234" s="8">
        <f t="shared" si="22"/>
        <v>1</v>
      </c>
      <c r="I234" s="8" t="b">
        <f t="shared" si="23"/>
        <v>1</v>
      </c>
      <c r="J234" s="8" t="b">
        <f t="shared" si="23"/>
        <v>0</v>
      </c>
      <c r="K234" s="8" t="b">
        <f t="shared" si="23"/>
        <v>0</v>
      </c>
      <c r="L234" s="8" t="b">
        <f t="shared" si="24"/>
        <v>0</v>
      </c>
      <c r="M234" s="8" t="b">
        <f t="shared" si="25"/>
        <v>0</v>
      </c>
      <c r="N234" s="8" t="b">
        <f t="shared" si="25"/>
        <v>0</v>
      </c>
      <c r="O234" s="8" t="b">
        <f t="shared" si="25"/>
        <v>0</v>
      </c>
      <c r="P234" s="8" t="b">
        <f t="shared" si="26"/>
        <v>0</v>
      </c>
      <c r="Q234" s="16">
        <f t="shared" si="27"/>
        <v>0</v>
      </c>
      <c r="R234" s="16" t="str">
        <f t="shared" si="28"/>
        <v/>
      </c>
    </row>
    <row r="235" spans="1:18" x14ac:dyDescent="0.35">
      <c r="A235" s="5">
        <v>619</v>
      </c>
      <c r="B235" t="s">
        <v>0</v>
      </c>
      <c r="D235" t="s">
        <v>2</v>
      </c>
      <c r="E235">
        <v>1</v>
      </c>
      <c r="F235">
        <v>1</v>
      </c>
      <c r="G235">
        <v>1</v>
      </c>
      <c r="H235" s="8">
        <f t="shared" si="22"/>
        <v>1</v>
      </c>
      <c r="I235" s="8" t="b">
        <f t="shared" si="23"/>
        <v>1</v>
      </c>
      <c r="J235" s="8" t="b">
        <f t="shared" si="23"/>
        <v>0</v>
      </c>
      <c r="K235" s="8" t="b">
        <f t="shared" si="23"/>
        <v>0</v>
      </c>
      <c r="L235" s="8" t="b">
        <f t="shared" si="24"/>
        <v>0</v>
      </c>
      <c r="M235" s="8" t="b">
        <f t="shared" si="25"/>
        <v>0</v>
      </c>
      <c r="N235" s="8" t="b">
        <f t="shared" si="25"/>
        <v>0</v>
      </c>
      <c r="O235" s="8" t="b">
        <f t="shared" si="25"/>
        <v>0</v>
      </c>
      <c r="P235" s="8" t="b">
        <f t="shared" si="26"/>
        <v>0</v>
      </c>
      <c r="Q235" s="16">
        <f t="shared" si="27"/>
        <v>0</v>
      </c>
      <c r="R235" s="16" t="str">
        <f t="shared" si="28"/>
        <v/>
      </c>
    </row>
    <row r="236" spans="1:18" x14ac:dyDescent="0.35">
      <c r="A236" s="5">
        <v>620</v>
      </c>
      <c r="B236" t="s">
        <v>6</v>
      </c>
      <c r="C236" t="s">
        <v>22</v>
      </c>
      <c r="D236" t="s">
        <v>2</v>
      </c>
      <c r="E236">
        <v>1</v>
      </c>
      <c r="F236">
        <v>1</v>
      </c>
      <c r="G236">
        <v>1</v>
      </c>
      <c r="H236" s="8">
        <f t="shared" si="22"/>
        <v>1</v>
      </c>
      <c r="I236" s="8" t="b">
        <f t="shared" si="23"/>
        <v>0</v>
      </c>
      <c r="J236" s="8" t="b">
        <f t="shared" si="23"/>
        <v>0</v>
      </c>
      <c r="K236" s="8" t="b">
        <f t="shared" si="23"/>
        <v>0</v>
      </c>
      <c r="L236" s="8" t="b">
        <f t="shared" si="24"/>
        <v>0</v>
      </c>
      <c r="M236" s="8" t="b">
        <f t="shared" si="25"/>
        <v>1</v>
      </c>
      <c r="N236" s="8" t="b">
        <f t="shared" si="25"/>
        <v>0</v>
      </c>
      <c r="O236" s="8" t="b">
        <f t="shared" si="25"/>
        <v>0</v>
      </c>
      <c r="P236" s="8" t="b">
        <f t="shared" si="26"/>
        <v>0</v>
      </c>
      <c r="Q236" s="16" t="str">
        <f t="shared" si="27"/>
        <v/>
      </c>
      <c r="R236" s="16" t="str">
        <f t="shared" si="28"/>
        <v>21-25</v>
      </c>
    </row>
    <row r="237" spans="1:18" x14ac:dyDescent="0.35">
      <c r="A237" s="5">
        <v>621</v>
      </c>
      <c r="B237" t="s">
        <v>6</v>
      </c>
      <c r="C237" t="s">
        <v>13</v>
      </c>
      <c r="D237" t="s">
        <v>25</v>
      </c>
      <c r="E237">
        <v>1</v>
      </c>
      <c r="F237">
        <v>1</v>
      </c>
      <c r="G237">
        <v>1</v>
      </c>
      <c r="H237" s="8">
        <f t="shared" si="22"/>
        <v>1</v>
      </c>
      <c r="I237" s="8" t="b">
        <f t="shared" si="23"/>
        <v>0</v>
      </c>
      <c r="J237" s="8" t="b">
        <f t="shared" si="23"/>
        <v>0</v>
      </c>
      <c r="K237" s="8" t="b">
        <f t="shared" si="23"/>
        <v>0</v>
      </c>
      <c r="L237" s="8" t="b">
        <f t="shared" si="24"/>
        <v>0</v>
      </c>
      <c r="M237" s="8" t="b">
        <f t="shared" si="25"/>
        <v>1</v>
      </c>
      <c r="N237" s="8" t="b">
        <f t="shared" si="25"/>
        <v>0</v>
      </c>
      <c r="O237" s="8" t="b">
        <f t="shared" si="25"/>
        <v>0</v>
      </c>
      <c r="P237" s="8" t="b">
        <f t="shared" si="26"/>
        <v>0</v>
      </c>
      <c r="Q237" s="16" t="str">
        <f t="shared" si="27"/>
        <v/>
      </c>
      <c r="R237" s="16" t="str">
        <f t="shared" si="28"/>
        <v>26-30</v>
      </c>
    </row>
    <row r="238" spans="1:18" x14ac:dyDescent="0.35">
      <c r="A238" s="5">
        <v>622</v>
      </c>
      <c r="B238" t="s">
        <v>6</v>
      </c>
      <c r="E238">
        <v>3</v>
      </c>
      <c r="F238">
        <v>3</v>
      </c>
      <c r="G238">
        <v>3</v>
      </c>
      <c r="H238" s="8">
        <f t="shared" si="22"/>
        <v>3</v>
      </c>
      <c r="I238" s="8" t="b">
        <f t="shared" si="23"/>
        <v>0</v>
      </c>
      <c r="J238" s="8" t="b">
        <f t="shared" si="23"/>
        <v>0</v>
      </c>
      <c r="K238" s="8" t="b">
        <f t="shared" si="23"/>
        <v>0</v>
      </c>
      <c r="L238" s="8" t="b">
        <f t="shared" si="24"/>
        <v>0</v>
      </c>
      <c r="M238" s="8" t="b">
        <f t="shared" si="25"/>
        <v>0</v>
      </c>
      <c r="N238" s="8" t="b">
        <f t="shared" si="25"/>
        <v>0</v>
      </c>
      <c r="O238" s="8" t="b">
        <f t="shared" si="25"/>
        <v>1</v>
      </c>
      <c r="P238" s="8" t="b">
        <f t="shared" si="26"/>
        <v>0</v>
      </c>
      <c r="Q238" s="16" t="str">
        <f t="shared" si="27"/>
        <v/>
      </c>
      <c r="R238" s="16">
        <f t="shared" si="28"/>
        <v>0</v>
      </c>
    </row>
    <row r="239" spans="1:18" x14ac:dyDescent="0.35">
      <c r="A239" s="5">
        <v>623</v>
      </c>
      <c r="B239" t="s">
        <v>0</v>
      </c>
      <c r="D239" t="s">
        <v>2</v>
      </c>
      <c r="E239">
        <v>1</v>
      </c>
      <c r="F239">
        <v>1</v>
      </c>
      <c r="G239">
        <v>1</v>
      </c>
      <c r="H239" s="8">
        <f t="shared" si="22"/>
        <v>1</v>
      </c>
      <c r="I239" s="8" t="b">
        <f t="shared" si="23"/>
        <v>1</v>
      </c>
      <c r="J239" s="8" t="b">
        <f t="shared" si="23"/>
        <v>0</v>
      </c>
      <c r="K239" s="8" t="b">
        <f t="shared" si="23"/>
        <v>0</v>
      </c>
      <c r="L239" s="8" t="b">
        <f t="shared" si="24"/>
        <v>0</v>
      </c>
      <c r="M239" s="8" t="b">
        <f t="shared" si="25"/>
        <v>0</v>
      </c>
      <c r="N239" s="8" t="b">
        <f t="shared" si="25"/>
        <v>0</v>
      </c>
      <c r="O239" s="8" t="b">
        <f t="shared" si="25"/>
        <v>0</v>
      </c>
      <c r="P239" s="8" t="b">
        <f t="shared" si="26"/>
        <v>0</v>
      </c>
      <c r="Q239" s="16">
        <f t="shared" si="27"/>
        <v>0</v>
      </c>
      <c r="R239" s="16" t="str">
        <f t="shared" si="28"/>
        <v/>
      </c>
    </row>
    <row r="240" spans="1:18" x14ac:dyDescent="0.35">
      <c r="A240" s="5">
        <v>624</v>
      </c>
      <c r="B240" t="s">
        <v>6</v>
      </c>
      <c r="D240" t="s">
        <v>46</v>
      </c>
      <c r="E240">
        <v>1</v>
      </c>
      <c r="F240">
        <v>1</v>
      </c>
      <c r="G240">
        <v>1</v>
      </c>
      <c r="H240" s="8">
        <f t="shared" si="22"/>
        <v>1</v>
      </c>
      <c r="I240" s="8" t="b">
        <f t="shared" si="23"/>
        <v>0</v>
      </c>
      <c r="J240" s="8" t="b">
        <f t="shared" si="23"/>
        <v>0</v>
      </c>
      <c r="K240" s="8" t="b">
        <f t="shared" si="23"/>
        <v>0</v>
      </c>
      <c r="L240" s="8" t="b">
        <f t="shared" si="24"/>
        <v>0</v>
      </c>
      <c r="M240" s="8" t="b">
        <f t="shared" si="25"/>
        <v>1</v>
      </c>
      <c r="N240" s="8" t="b">
        <f t="shared" si="25"/>
        <v>0</v>
      </c>
      <c r="O240" s="8" t="b">
        <f t="shared" si="25"/>
        <v>0</v>
      </c>
      <c r="P240" s="8" t="b">
        <f t="shared" si="26"/>
        <v>0</v>
      </c>
      <c r="Q240" s="16" t="str">
        <f t="shared" si="27"/>
        <v/>
      </c>
      <c r="R240" s="16">
        <f t="shared" si="28"/>
        <v>0</v>
      </c>
    </row>
    <row r="241" spans="1:18" x14ac:dyDescent="0.35">
      <c r="A241" s="12">
        <v>625</v>
      </c>
      <c r="B241" t="s">
        <v>0</v>
      </c>
      <c r="D241" t="s">
        <v>10</v>
      </c>
      <c r="E241">
        <v>3</v>
      </c>
      <c r="F241">
        <v>1</v>
      </c>
      <c r="G241">
        <v>3</v>
      </c>
      <c r="H241" s="8">
        <f t="shared" si="22"/>
        <v>3</v>
      </c>
      <c r="I241" s="8" t="b">
        <f t="shared" si="23"/>
        <v>0</v>
      </c>
      <c r="J241" s="8" t="b">
        <f t="shared" si="23"/>
        <v>0</v>
      </c>
      <c r="K241" s="8" t="b">
        <f t="shared" si="23"/>
        <v>1</v>
      </c>
      <c r="L241" s="8" t="b">
        <f t="shared" si="24"/>
        <v>0</v>
      </c>
      <c r="M241" s="8" t="b">
        <f t="shared" si="25"/>
        <v>0</v>
      </c>
      <c r="N241" s="8" t="b">
        <f t="shared" si="25"/>
        <v>0</v>
      </c>
      <c r="O241" s="8" t="b">
        <f t="shared" si="25"/>
        <v>0</v>
      </c>
      <c r="P241" s="8" t="b">
        <f t="shared" si="26"/>
        <v>0</v>
      </c>
      <c r="Q241" s="16">
        <f t="shared" si="27"/>
        <v>0</v>
      </c>
      <c r="R241" s="16" t="str">
        <f t="shared" si="28"/>
        <v/>
      </c>
    </row>
    <row r="242" spans="1:18" x14ac:dyDescent="0.35">
      <c r="A242" s="12">
        <v>626</v>
      </c>
      <c r="B242" t="s">
        <v>0</v>
      </c>
      <c r="D242" t="s">
        <v>4</v>
      </c>
      <c r="E242">
        <v>3</v>
      </c>
      <c r="F242">
        <v>1</v>
      </c>
      <c r="G242">
        <v>2</v>
      </c>
      <c r="H242" s="8">
        <f t="shared" si="22"/>
        <v>3</v>
      </c>
      <c r="I242" s="8" t="b">
        <f t="shared" si="23"/>
        <v>0</v>
      </c>
      <c r="J242" s="8" t="b">
        <f t="shared" si="23"/>
        <v>0</v>
      </c>
      <c r="K242" s="8" t="b">
        <f t="shared" si="23"/>
        <v>1</v>
      </c>
      <c r="L242" s="8" t="b">
        <f t="shared" si="24"/>
        <v>0</v>
      </c>
      <c r="M242" s="8" t="b">
        <f t="shared" si="25"/>
        <v>0</v>
      </c>
      <c r="N242" s="8" t="b">
        <f t="shared" si="25"/>
        <v>0</v>
      </c>
      <c r="O242" s="8" t="b">
        <f t="shared" si="25"/>
        <v>0</v>
      </c>
      <c r="P242" s="8" t="b">
        <f t="shared" si="26"/>
        <v>0</v>
      </c>
      <c r="Q242" s="16">
        <f t="shared" si="27"/>
        <v>0</v>
      </c>
      <c r="R242" s="16" t="str">
        <f t="shared" si="28"/>
        <v/>
      </c>
    </row>
    <row r="243" spans="1:18" x14ac:dyDescent="0.35">
      <c r="A243" s="5">
        <v>627</v>
      </c>
      <c r="B243" t="s">
        <v>6</v>
      </c>
      <c r="D243" t="s">
        <v>37</v>
      </c>
      <c r="E243">
        <v>3</v>
      </c>
      <c r="F243">
        <v>3</v>
      </c>
      <c r="G243">
        <v>3</v>
      </c>
      <c r="H243" s="8">
        <f t="shared" si="22"/>
        <v>3</v>
      </c>
      <c r="I243" s="8" t="b">
        <f t="shared" si="23"/>
        <v>0</v>
      </c>
      <c r="J243" s="8" t="b">
        <f t="shared" si="23"/>
        <v>0</v>
      </c>
      <c r="K243" s="8" t="b">
        <f t="shared" si="23"/>
        <v>0</v>
      </c>
      <c r="L243" s="8" t="b">
        <f t="shared" si="24"/>
        <v>0</v>
      </c>
      <c r="M243" s="8" t="b">
        <f t="shared" si="25"/>
        <v>0</v>
      </c>
      <c r="N243" s="8" t="b">
        <f t="shared" si="25"/>
        <v>0</v>
      </c>
      <c r="O243" s="8" t="b">
        <f t="shared" si="25"/>
        <v>1</v>
      </c>
      <c r="P243" s="8" t="b">
        <f t="shared" si="26"/>
        <v>0</v>
      </c>
      <c r="Q243" s="16" t="str">
        <f t="shared" si="27"/>
        <v/>
      </c>
      <c r="R243" s="16">
        <f t="shared" si="28"/>
        <v>0</v>
      </c>
    </row>
    <row r="244" spans="1:18" x14ac:dyDescent="0.35">
      <c r="A244" s="12">
        <v>628</v>
      </c>
      <c r="B244" t="s">
        <v>0</v>
      </c>
      <c r="D244" t="s">
        <v>37</v>
      </c>
      <c r="E244">
        <v>3</v>
      </c>
      <c r="F244">
        <v>2</v>
      </c>
      <c r="G244">
        <v>3</v>
      </c>
      <c r="H244" s="8">
        <f t="shared" si="22"/>
        <v>3</v>
      </c>
      <c r="I244" s="8" t="b">
        <f t="shared" si="23"/>
        <v>0</v>
      </c>
      <c r="J244" s="8" t="b">
        <f t="shared" si="23"/>
        <v>0</v>
      </c>
      <c r="K244" s="8" t="b">
        <f t="shared" si="23"/>
        <v>1</v>
      </c>
      <c r="L244" s="8" t="b">
        <f t="shared" si="24"/>
        <v>0</v>
      </c>
      <c r="M244" s="8" t="b">
        <f t="shared" si="25"/>
        <v>0</v>
      </c>
      <c r="N244" s="8" t="b">
        <f t="shared" si="25"/>
        <v>0</v>
      </c>
      <c r="O244" s="8" t="b">
        <f t="shared" si="25"/>
        <v>0</v>
      </c>
      <c r="P244" s="8" t="b">
        <f t="shared" si="26"/>
        <v>0</v>
      </c>
      <c r="Q244" s="16">
        <f t="shared" si="27"/>
        <v>0</v>
      </c>
      <c r="R244" s="16" t="str">
        <f t="shared" si="28"/>
        <v/>
      </c>
    </row>
    <row r="245" spans="1:18" x14ac:dyDescent="0.35">
      <c r="A245" s="5">
        <v>629</v>
      </c>
      <c r="B245" t="s">
        <v>6</v>
      </c>
      <c r="C245" t="s">
        <v>11</v>
      </c>
      <c r="D245" t="s">
        <v>25</v>
      </c>
      <c r="E245">
        <v>3</v>
      </c>
      <c r="F245">
        <v>3</v>
      </c>
      <c r="G245">
        <v>3</v>
      </c>
      <c r="H245" s="8">
        <f t="shared" si="22"/>
        <v>3</v>
      </c>
      <c r="I245" s="8" t="b">
        <f t="shared" si="23"/>
        <v>0</v>
      </c>
      <c r="J245" s="8" t="b">
        <f t="shared" si="23"/>
        <v>0</v>
      </c>
      <c r="K245" s="8" t="b">
        <f t="shared" si="23"/>
        <v>0</v>
      </c>
      <c r="L245" s="8" t="b">
        <f t="shared" si="24"/>
        <v>0</v>
      </c>
      <c r="M245" s="8" t="b">
        <f t="shared" si="25"/>
        <v>0</v>
      </c>
      <c r="N245" s="8" t="b">
        <f t="shared" si="25"/>
        <v>0</v>
      </c>
      <c r="O245" s="8" t="b">
        <f t="shared" si="25"/>
        <v>1</v>
      </c>
      <c r="P245" s="8" t="b">
        <f t="shared" si="26"/>
        <v>0</v>
      </c>
      <c r="Q245" s="16" t="str">
        <f t="shared" si="27"/>
        <v/>
      </c>
      <c r="R245" s="16" t="str">
        <f t="shared" si="28"/>
        <v>41-45</v>
      </c>
    </row>
    <row r="246" spans="1:18" x14ac:dyDescent="0.35">
      <c r="A246" s="5">
        <v>630</v>
      </c>
      <c r="B246" t="s">
        <v>6</v>
      </c>
      <c r="C246" t="s">
        <v>11</v>
      </c>
      <c r="D246" t="s">
        <v>24</v>
      </c>
      <c r="E246">
        <v>3</v>
      </c>
      <c r="F246">
        <v>3</v>
      </c>
      <c r="G246">
        <v>3</v>
      </c>
      <c r="H246" s="8">
        <f t="shared" si="22"/>
        <v>3</v>
      </c>
      <c r="I246" s="8" t="b">
        <f t="shared" si="23"/>
        <v>0</v>
      </c>
      <c r="J246" s="8" t="b">
        <f t="shared" si="23"/>
        <v>0</v>
      </c>
      <c r="K246" s="8" t="b">
        <f t="shared" si="23"/>
        <v>0</v>
      </c>
      <c r="L246" s="8" t="b">
        <f t="shared" si="24"/>
        <v>0</v>
      </c>
      <c r="M246" s="8" t="b">
        <f t="shared" si="25"/>
        <v>0</v>
      </c>
      <c r="N246" s="8" t="b">
        <f t="shared" si="25"/>
        <v>0</v>
      </c>
      <c r="O246" s="8" t="b">
        <f t="shared" si="25"/>
        <v>1</v>
      </c>
      <c r="P246" s="8" t="b">
        <f t="shared" si="26"/>
        <v>0</v>
      </c>
      <c r="Q246" s="16" t="str">
        <f t="shared" si="27"/>
        <v/>
      </c>
      <c r="R246" s="16" t="str">
        <f t="shared" si="28"/>
        <v>41-45</v>
      </c>
    </row>
    <row r="247" spans="1:18" x14ac:dyDescent="0.35">
      <c r="A247" s="5">
        <v>631</v>
      </c>
      <c r="B247" t="s">
        <v>6</v>
      </c>
      <c r="C247" t="s">
        <v>5</v>
      </c>
      <c r="D247" t="s">
        <v>47</v>
      </c>
      <c r="E247">
        <v>1</v>
      </c>
      <c r="F247">
        <v>1</v>
      </c>
      <c r="G247">
        <v>1</v>
      </c>
      <c r="H247" s="8">
        <f t="shared" si="22"/>
        <v>1</v>
      </c>
      <c r="I247" s="8" t="b">
        <f t="shared" si="23"/>
        <v>0</v>
      </c>
      <c r="J247" s="8" t="b">
        <f t="shared" si="23"/>
        <v>0</v>
      </c>
      <c r="K247" s="8" t="b">
        <f t="shared" si="23"/>
        <v>0</v>
      </c>
      <c r="L247" s="8" t="b">
        <f t="shared" si="24"/>
        <v>0</v>
      </c>
      <c r="M247" s="8" t="b">
        <f t="shared" si="25"/>
        <v>1</v>
      </c>
      <c r="N247" s="8" t="b">
        <f t="shared" si="25"/>
        <v>0</v>
      </c>
      <c r="O247" s="8" t="b">
        <f t="shared" si="25"/>
        <v>0</v>
      </c>
      <c r="P247" s="8" t="b">
        <f t="shared" si="26"/>
        <v>0</v>
      </c>
      <c r="Q247" s="16" t="str">
        <f t="shared" si="27"/>
        <v/>
      </c>
      <c r="R247" s="16" t="str">
        <f t="shared" si="28"/>
        <v>51-55</v>
      </c>
    </row>
    <row r="248" spans="1:18" x14ac:dyDescent="0.35">
      <c r="A248" s="5">
        <v>632</v>
      </c>
      <c r="B248" t="s">
        <v>6</v>
      </c>
      <c r="C248" t="s">
        <v>5</v>
      </c>
      <c r="D248" t="s">
        <v>18</v>
      </c>
      <c r="E248">
        <v>1</v>
      </c>
      <c r="F248">
        <v>1</v>
      </c>
      <c r="G248">
        <v>1</v>
      </c>
      <c r="H248" s="8">
        <f t="shared" si="22"/>
        <v>1</v>
      </c>
      <c r="I248" s="8" t="b">
        <f t="shared" si="23"/>
        <v>0</v>
      </c>
      <c r="J248" s="8" t="b">
        <f t="shared" si="23"/>
        <v>0</v>
      </c>
      <c r="K248" s="8" t="b">
        <f t="shared" si="23"/>
        <v>0</v>
      </c>
      <c r="L248" s="8" t="b">
        <f t="shared" si="24"/>
        <v>0</v>
      </c>
      <c r="M248" s="8" t="b">
        <f t="shared" si="25"/>
        <v>1</v>
      </c>
      <c r="N248" s="8" t="b">
        <f t="shared" si="25"/>
        <v>0</v>
      </c>
      <c r="O248" s="8" t="b">
        <f t="shared" si="25"/>
        <v>0</v>
      </c>
      <c r="P248" s="8" t="b">
        <f t="shared" si="26"/>
        <v>0</v>
      </c>
      <c r="Q248" s="16" t="str">
        <f t="shared" si="27"/>
        <v/>
      </c>
      <c r="R248" s="16" t="str">
        <f t="shared" si="28"/>
        <v>51-55</v>
      </c>
    </row>
    <row r="249" spans="1:18" x14ac:dyDescent="0.35">
      <c r="A249" s="5">
        <v>633</v>
      </c>
      <c r="B249" t="s">
        <v>6</v>
      </c>
      <c r="D249" t="s">
        <v>9</v>
      </c>
      <c r="E249">
        <v>3</v>
      </c>
      <c r="F249">
        <v>3</v>
      </c>
      <c r="G249">
        <v>3</v>
      </c>
      <c r="H249" s="8">
        <f t="shared" si="22"/>
        <v>3</v>
      </c>
      <c r="I249" s="8" t="b">
        <f t="shared" si="23"/>
        <v>0</v>
      </c>
      <c r="J249" s="8" t="b">
        <f t="shared" si="23"/>
        <v>0</v>
      </c>
      <c r="K249" s="8" t="b">
        <f t="shared" si="23"/>
        <v>0</v>
      </c>
      <c r="L249" s="8" t="b">
        <f t="shared" si="24"/>
        <v>0</v>
      </c>
      <c r="M249" s="8" t="b">
        <f t="shared" si="25"/>
        <v>0</v>
      </c>
      <c r="N249" s="8" t="b">
        <f t="shared" si="25"/>
        <v>0</v>
      </c>
      <c r="O249" s="8" t="b">
        <f t="shared" si="25"/>
        <v>1</v>
      </c>
      <c r="P249" s="8" t="b">
        <f t="shared" si="26"/>
        <v>0</v>
      </c>
      <c r="Q249" s="16" t="str">
        <f t="shared" si="27"/>
        <v/>
      </c>
      <c r="R249" s="16">
        <f t="shared" si="28"/>
        <v>0</v>
      </c>
    </row>
    <row r="250" spans="1:18" x14ac:dyDescent="0.35">
      <c r="A250" s="5">
        <v>634</v>
      </c>
      <c r="B250" t="s">
        <v>6</v>
      </c>
      <c r="D250" t="s">
        <v>47</v>
      </c>
      <c r="E250">
        <v>3</v>
      </c>
      <c r="F250">
        <v>3</v>
      </c>
      <c r="G250">
        <v>3</v>
      </c>
      <c r="H250" s="8">
        <f t="shared" si="22"/>
        <v>3</v>
      </c>
      <c r="I250" s="8" t="b">
        <f t="shared" si="23"/>
        <v>0</v>
      </c>
      <c r="J250" s="8" t="b">
        <f t="shared" si="23"/>
        <v>0</v>
      </c>
      <c r="K250" s="8" t="b">
        <f t="shared" si="23"/>
        <v>0</v>
      </c>
      <c r="L250" s="8" t="b">
        <f t="shared" si="24"/>
        <v>0</v>
      </c>
      <c r="M250" s="8" t="b">
        <f t="shared" si="25"/>
        <v>0</v>
      </c>
      <c r="N250" s="8" t="b">
        <f t="shared" si="25"/>
        <v>0</v>
      </c>
      <c r="O250" s="8" t="b">
        <f t="shared" si="25"/>
        <v>1</v>
      </c>
      <c r="P250" s="8" t="b">
        <f t="shared" si="26"/>
        <v>0</v>
      </c>
      <c r="Q250" s="16" t="str">
        <f t="shared" si="27"/>
        <v/>
      </c>
      <c r="R250" s="16">
        <f t="shared" si="28"/>
        <v>0</v>
      </c>
    </row>
    <row r="251" spans="1:18" x14ac:dyDescent="0.35">
      <c r="A251" s="12">
        <v>635</v>
      </c>
      <c r="B251" t="s">
        <v>0</v>
      </c>
      <c r="C251" t="s">
        <v>3</v>
      </c>
      <c r="D251" t="s">
        <v>4</v>
      </c>
      <c r="E251">
        <v>1</v>
      </c>
      <c r="F251">
        <v>1</v>
      </c>
      <c r="G251">
        <v>0</v>
      </c>
      <c r="H251" s="8">
        <f t="shared" si="22"/>
        <v>1</v>
      </c>
      <c r="I251" s="8" t="b">
        <f t="shared" si="23"/>
        <v>1</v>
      </c>
      <c r="J251" s="8" t="b">
        <f t="shared" si="23"/>
        <v>0</v>
      </c>
      <c r="K251" s="8" t="b">
        <f t="shared" si="23"/>
        <v>0</v>
      </c>
      <c r="L251" s="8" t="b">
        <f t="shared" si="24"/>
        <v>0</v>
      </c>
      <c r="M251" s="8" t="b">
        <f t="shared" si="25"/>
        <v>0</v>
      </c>
      <c r="N251" s="8" t="b">
        <f t="shared" si="25"/>
        <v>0</v>
      </c>
      <c r="O251" s="8" t="b">
        <f t="shared" si="25"/>
        <v>0</v>
      </c>
      <c r="P251" s="8" t="b">
        <f t="shared" si="26"/>
        <v>0</v>
      </c>
      <c r="Q251" s="16" t="str">
        <f t="shared" si="27"/>
        <v>56-60</v>
      </c>
      <c r="R251" s="16" t="str">
        <f t="shared" si="28"/>
        <v/>
      </c>
    </row>
    <row r="252" spans="1:18" x14ac:dyDescent="0.35">
      <c r="A252" s="5">
        <v>636</v>
      </c>
      <c r="B252" t="s">
        <v>6</v>
      </c>
      <c r="C252" t="s">
        <v>1</v>
      </c>
      <c r="D252" t="s">
        <v>2</v>
      </c>
      <c r="E252">
        <v>1</v>
      </c>
      <c r="F252">
        <v>1</v>
      </c>
      <c r="G252">
        <v>1</v>
      </c>
      <c r="H252" s="8">
        <f t="shared" si="22"/>
        <v>1</v>
      </c>
      <c r="I252" s="8" t="b">
        <f t="shared" si="23"/>
        <v>0</v>
      </c>
      <c r="J252" s="8" t="b">
        <f t="shared" si="23"/>
        <v>0</v>
      </c>
      <c r="K252" s="8" t="b">
        <f t="shared" si="23"/>
        <v>0</v>
      </c>
      <c r="L252" s="8" t="b">
        <f t="shared" si="24"/>
        <v>0</v>
      </c>
      <c r="M252" s="8" t="b">
        <f t="shared" si="25"/>
        <v>1</v>
      </c>
      <c r="N252" s="8" t="b">
        <f t="shared" si="25"/>
        <v>0</v>
      </c>
      <c r="O252" s="8" t="b">
        <f t="shared" si="25"/>
        <v>0</v>
      </c>
      <c r="P252" s="8" t="b">
        <f t="shared" si="26"/>
        <v>0</v>
      </c>
      <c r="Q252" s="16" t="str">
        <f t="shared" si="27"/>
        <v/>
      </c>
      <c r="R252" s="16" t="str">
        <f t="shared" si="28"/>
        <v>46-50</v>
      </c>
    </row>
    <row r="253" spans="1:18" x14ac:dyDescent="0.35">
      <c r="A253" s="5">
        <v>637</v>
      </c>
      <c r="B253" t="s">
        <v>6</v>
      </c>
      <c r="C253" t="s">
        <v>1</v>
      </c>
      <c r="D253" t="s">
        <v>48</v>
      </c>
      <c r="E253">
        <v>1</v>
      </c>
      <c r="F253">
        <v>1</v>
      </c>
      <c r="G253">
        <v>1</v>
      </c>
      <c r="H253" s="8">
        <f t="shared" si="22"/>
        <v>1</v>
      </c>
      <c r="I253" s="8" t="b">
        <f t="shared" si="23"/>
        <v>0</v>
      </c>
      <c r="J253" s="8" t="b">
        <f t="shared" si="23"/>
        <v>0</v>
      </c>
      <c r="K253" s="8" t="b">
        <f t="shared" si="23"/>
        <v>0</v>
      </c>
      <c r="L253" s="8" t="b">
        <f t="shared" si="24"/>
        <v>0</v>
      </c>
      <c r="M253" s="8" t="b">
        <f t="shared" si="25"/>
        <v>1</v>
      </c>
      <c r="N253" s="8" t="b">
        <f t="shared" si="25"/>
        <v>0</v>
      </c>
      <c r="O253" s="8" t="b">
        <f t="shared" si="25"/>
        <v>0</v>
      </c>
      <c r="P253" s="8" t="b">
        <f t="shared" si="26"/>
        <v>0</v>
      </c>
      <c r="Q253" s="16" t="str">
        <f t="shared" si="27"/>
        <v/>
      </c>
      <c r="R253" s="16" t="str">
        <f t="shared" si="28"/>
        <v>46-50</v>
      </c>
    </row>
    <row r="254" spans="1:18" x14ac:dyDescent="0.35">
      <c r="A254" s="12">
        <v>638</v>
      </c>
      <c r="B254" t="s">
        <v>0</v>
      </c>
      <c r="C254" t="s">
        <v>11</v>
      </c>
      <c r="D254" t="s">
        <v>49</v>
      </c>
      <c r="E254">
        <v>3</v>
      </c>
      <c r="F254">
        <v>3</v>
      </c>
      <c r="G254">
        <v>3</v>
      </c>
      <c r="H254" s="8">
        <f t="shared" si="22"/>
        <v>3</v>
      </c>
      <c r="I254" s="8" t="b">
        <f t="shared" si="23"/>
        <v>0</v>
      </c>
      <c r="J254" s="8" t="b">
        <f t="shared" si="23"/>
        <v>0</v>
      </c>
      <c r="K254" s="8" t="b">
        <f t="shared" si="23"/>
        <v>1</v>
      </c>
      <c r="L254" s="8" t="b">
        <f t="shared" si="24"/>
        <v>0</v>
      </c>
      <c r="M254" s="8" t="b">
        <f t="shared" si="25"/>
        <v>0</v>
      </c>
      <c r="N254" s="8" t="b">
        <f t="shared" si="25"/>
        <v>0</v>
      </c>
      <c r="O254" s="8" t="b">
        <f t="shared" si="25"/>
        <v>0</v>
      </c>
      <c r="P254" s="8" t="b">
        <f t="shared" si="26"/>
        <v>0</v>
      </c>
      <c r="Q254" s="16" t="str">
        <f t="shared" si="27"/>
        <v>41-45</v>
      </c>
      <c r="R254" s="16" t="str">
        <f t="shared" si="28"/>
        <v/>
      </c>
    </row>
    <row r="255" spans="1:18" x14ac:dyDescent="0.35">
      <c r="A255" s="12">
        <v>639</v>
      </c>
      <c r="B255" t="s">
        <v>0</v>
      </c>
      <c r="C255" t="s">
        <v>11</v>
      </c>
      <c r="D255" t="s">
        <v>21</v>
      </c>
      <c r="E255">
        <v>3</v>
      </c>
      <c r="F255">
        <v>3</v>
      </c>
      <c r="G255">
        <v>3</v>
      </c>
      <c r="H255" s="8">
        <f t="shared" si="22"/>
        <v>3</v>
      </c>
      <c r="I255" s="8" t="b">
        <f t="shared" si="23"/>
        <v>0</v>
      </c>
      <c r="J255" s="8" t="b">
        <f t="shared" si="23"/>
        <v>0</v>
      </c>
      <c r="K255" s="8" t="b">
        <f t="shared" si="23"/>
        <v>1</v>
      </c>
      <c r="L255" s="8" t="b">
        <f t="shared" si="24"/>
        <v>0</v>
      </c>
      <c r="M255" s="8" t="b">
        <f t="shared" si="25"/>
        <v>0</v>
      </c>
      <c r="N255" s="8" t="b">
        <f t="shared" si="25"/>
        <v>0</v>
      </c>
      <c r="O255" s="8" t="b">
        <f t="shared" si="25"/>
        <v>0</v>
      </c>
      <c r="P255" s="8" t="b">
        <f t="shared" si="26"/>
        <v>0</v>
      </c>
      <c r="Q255" s="16" t="str">
        <f t="shared" si="27"/>
        <v>41-45</v>
      </c>
      <c r="R255" s="16" t="str">
        <f t="shared" si="28"/>
        <v/>
      </c>
    </row>
    <row r="256" spans="1:18" x14ac:dyDescent="0.35">
      <c r="A256" s="5">
        <v>640</v>
      </c>
      <c r="B256" t="s">
        <v>6</v>
      </c>
      <c r="C256" t="s">
        <v>13</v>
      </c>
      <c r="D256" t="s">
        <v>50</v>
      </c>
      <c r="E256">
        <v>3</v>
      </c>
      <c r="F256">
        <v>3</v>
      </c>
      <c r="G256">
        <v>3</v>
      </c>
      <c r="H256" s="8">
        <f t="shared" si="22"/>
        <v>3</v>
      </c>
      <c r="I256" s="8" t="b">
        <f t="shared" si="23"/>
        <v>0</v>
      </c>
      <c r="J256" s="8" t="b">
        <f t="shared" si="23"/>
        <v>0</v>
      </c>
      <c r="K256" s="8" t="b">
        <f t="shared" si="23"/>
        <v>0</v>
      </c>
      <c r="L256" s="8" t="b">
        <f t="shared" si="24"/>
        <v>0</v>
      </c>
      <c r="M256" s="8" t="b">
        <f t="shared" si="25"/>
        <v>0</v>
      </c>
      <c r="N256" s="8" t="b">
        <f t="shared" si="25"/>
        <v>0</v>
      </c>
      <c r="O256" s="8" t="b">
        <f t="shared" si="25"/>
        <v>1</v>
      </c>
      <c r="P256" s="8" t="b">
        <f t="shared" si="26"/>
        <v>0</v>
      </c>
      <c r="Q256" s="16" t="str">
        <f t="shared" si="27"/>
        <v/>
      </c>
      <c r="R256" s="16" t="str">
        <f t="shared" si="28"/>
        <v>26-30</v>
      </c>
    </row>
    <row r="257" spans="1:18" x14ac:dyDescent="0.35">
      <c r="A257" s="5">
        <v>641</v>
      </c>
      <c r="B257" t="s">
        <v>6</v>
      </c>
      <c r="C257" t="s">
        <v>13</v>
      </c>
      <c r="D257" t="s">
        <v>10</v>
      </c>
      <c r="E257">
        <v>3</v>
      </c>
      <c r="F257">
        <v>3</v>
      </c>
      <c r="G257">
        <v>3</v>
      </c>
      <c r="H257" s="8">
        <f t="shared" si="22"/>
        <v>3</v>
      </c>
      <c r="I257" s="8" t="b">
        <f t="shared" si="23"/>
        <v>0</v>
      </c>
      <c r="J257" s="8" t="b">
        <f t="shared" si="23"/>
        <v>0</v>
      </c>
      <c r="K257" s="8" t="b">
        <f t="shared" si="23"/>
        <v>0</v>
      </c>
      <c r="L257" s="8" t="b">
        <f t="shared" si="24"/>
        <v>0</v>
      </c>
      <c r="M257" s="8" t="b">
        <f t="shared" si="25"/>
        <v>0</v>
      </c>
      <c r="N257" s="8" t="b">
        <f t="shared" si="25"/>
        <v>0</v>
      </c>
      <c r="O257" s="8" t="b">
        <f t="shared" si="25"/>
        <v>1</v>
      </c>
      <c r="P257" s="8" t="b">
        <f t="shared" si="26"/>
        <v>0</v>
      </c>
      <c r="Q257" s="16" t="str">
        <f t="shared" si="27"/>
        <v/>
      </c>
      <c r="R257" s="16" t="str">
        <f t="shared" si="28"/>
        <v>26-30</v>
      </c>
    </row>
    <row r="258" spans="1:18" x14ac:dyDescent="0.35">
      <c r="A258" s="5">
        <v>642</v>
      </c>
      <c r="B258" t="s">
        <v>6</v>
      </c>
      <c r="D258" t="s">
        <v>51</v>
      </c>
      <c r="E258">
        <v>2</v>
      </c>
      <c r="F258">
        <v>2</v>
      </c>
      <c r="G258">
        <v>2</v>
      </c>
      <c r="H258" s="8">
        <f t="shared" si="22"/>
        <v>2</v>
      </c>
      <c r="I258" s="8" t="b">
        <f t="shared" si="23"/>
        <v>0</v>
      </c>
      <c r="J258" s="8" t="b">
        <f t="shared" si="23"/>
        <v>0</v>
      </c>
      <c r="K258" s="8" t="b">
        <f t="shared" si="23"/>
        <v>0</v>
      </c>
      <c r="L258" s="8" t="b">
        <f t="shared" si="24"/>
        <v>0</v>
      </c>
      <c r="M258" s="8" t="b">
        <f t="shared" si="25"/>
        <v>0</v>
      </c>
      <c r="N258" s="8" t="b">
        <f t="shared" si="25"/>
        <v>1</v>
      </c>
      <c r="O258" s="8" t="b">
        <f t="shared" si="25"/>
        <v>0</v>
      </c>
      <c r="P258" s="8" t="b">
        <f t="shared" si="26"/>
        <v>0</v>
      </c>
      <c r="Q258" s="16" t="str">
        <f t="shared" si="27"/>
        <v/>
      </c>
      <c r="R258" s="16">
        <f t="shared" si="28"/>
        <v>0</v>
      </c>
    </row>
    <row r="259" spans="1:18" x14ac:dyDescent="0.35">
      <c r="A259" s="5">
        <v>643</v>
      </c>
      <c r="B259" t="s">
        <v>6</v>
      </c>
      <c r="D259" t="s">
        <v>49</v>
      </c>
      <c r="E259">
        <v>2</v>
      </c>
      <c r="F259">
        <v>2</v>
      </c>
      <c r="G259">
        <v>2</v>
      </c>
      <c r="H259" s="8">
        <f t="shared" si="22"/>
        <v>2</v>
      </c>
      <c r="I259" s="8" t="b">
        <f t="shared" si="23"/>
        <v>0</v>
      </c>
      <c r="J259" s="8" t="b">
        <f t="shared" si="23"/>
        <v>0</v>
      </c>
      <c r="K259" s="8" t="b">
        <f t="shared" si="23"/>
        <v>0</v>
      </c>
      <c r="L259" s="8" t="b">
        <f t="shared" si="24"/>
        <v>0</v>
      </c>
      <c r="M259" s="8" t="b">
        <f t="shared" si="25"/>
        <v>0</v>
      </c>
      <c r="N259" s="8" t="b">
        <f t="shared" si="25"/>
        <v>1</v>
      </c>
      <c r="O259" s="8" t="b">
        <f t="shared" si="25"/>
        <v>0</v>
      </c>
      <c r="P259" s="8" t="b">
        <f t="shared" si="26"/>
        <v>0</v>
      </c>
      <c r="Q259" s="16" t="str">
        <f t="shared" si="27"/>
        <v/>
      </c>
      <c r="R259" s="16">
        <f t="shared" si="28"/>
        <v>0</v>
      </c>
    </row>
    <row r="260" spans="1:18" x14ac:dyDescent="0.35">
      <c r="A260" s="5">
        <v>644</v>
      </c>
      <c r="B260" t="s">
        <v>0</v>
      </c>
      <c r="C260" t="s">
        <v>8</v>
      </c>
      <c r="D260" t="s">
        <v>52</v>
      </c>
      <c r="E260">
        <v>1</v>
      </c>
      <c r="F260">
        <v>1</v>
      </c>
      <c r="G260">
        <v>1</v>
      </c>
      <c r="H260" s="8">
        <f t="shared" si="22"/>
        <v>1</v>
      </c>
      <c r="I260" s="8" t="b">
        <f t="shared" si="23"/>
        <v>1</v>
      </c>
      <c r="J260" s="8" t="b">
        <f t="shared" si="23"/>
        <v>0</v>
      </c>
      <c r="K260" s="8" t="b">
        <f t="shared" si="23"/>
        <v>0</v>
      </c>
      <c r="L260" s="8" t="b">
        <f t="shared" si="24"/>
        <v>0</v>
      </c>
      <c r="M260" s="8" t="b">
        <f t="shared" si="25"/>
        <v>0</v>
      </c>
      <c r="N260" s="8" t="b">
        <f t="shared" si="25"/>
        <v>0</v>
      </c>
      <c r="O260" s="8" t="b">
        <f t="shared" si="25"/>
        <v>0</v>
      </c>
      <c r="P260" s="8" t="b">
        <f t="shared" si="26"/>
        <v>0</v>
      </c>
      <c r="Q260" s="16" t="str">
        <f t="shared" si="27"/>
        <v>36-40</v>
      </c>
      <c r="R260" s="16" t="str">
        <f t="shared" si="28"/>
        <v/>
      </c>
    </row>
    <row r="261" spans="1:18" x14ac:dyDescent="0.35">
      <c r="A261" s="5">
        <v>645</v>
      </c>
      <c r="B261" t="s">
        <v>6</v>
      </c>
      <c r="D261" t="s">
        <v>2</v>
      </c>
      <c r="E261">
        <v>1</v>
      </c>
      <c r="F261">
        <v>1</v>
      </c>
      <c r="G261">
        <v>1</v>
      </c>
      <c r="H261" s="8">
        <f t="shared" si="22"/>
        <v>1</v>
      </c>
      <c r="I261" s="8" t="b">
        <f t="shared" si="23"/>
        <v>0</v>
      </c>
      <c r="J261" s="8" t="b">
        <f t="shared" si="23"/>
        <v>0</v>
      </c>
      <c r="K261" s="8" t="b">
        <f t="shared" si="23"/>
        <v>0</v>
      </c>
      <c r="L261" s="8" t="b">
        <f t="shared" si="24"/>
        <v>0</v>
      </c>
      <c r="M261" s="8" t="b">
        <f t="shared" si="25"/>
        <v>1</v>
      </c>
      <c r="N261" s="8" t="b">
        <f t="shared" si="25"/>
        <v>0</v>
      </c>
      <c r="O261" s="8" t="b">
        <f t="shared" si="25"/>
        <v>0</v>
      </c>
      <c r="P261" s="8" t="b">
        <f t="shared" si="26"/>
        <v>0</v>
      </c>
      <c r="Q261" s="16" t="str">
        <f t="shared" si="27"/>
        <v/>
      </c>
      <c r="R261" s="16">
        <f t="shared" si="28"/>
        <v>0</v>
      </c>
    </row>
    <row r="262" spans="1:18" x14ac:dyDescent="0.35">
      <c r="A262" s="5">
        <v>646</v>
      </c>
      <c r="B262" t="s">
        <v>6</v>
      </c>
      <c r="D262" t="s">
        <v>2</v>
      </c>
      <c r="E262">
        <v>1</v>
      </c>
      <c r="F262">
        <v>1</v>
      </c>
      <c r="G262">
        <v>1</v>
      </c>
      <c r="H262" s="8">
        <f t="shared" si="22"/>
        <v>1</v>
      </c>
      <c r="I262" s="8" t="b">
        <f t="shared" si="23"/>
        <v>0</v>
      </c>
      <c r="J262" s="8" t="b">
        <f t="shared" si="23"/>
        <v>0</v>
      </c>
      <c r="K262" s="8" t="b">
        <f t="shared" si="23"/>
        <v>0</v>
      </c>
      <c r="L262" s="8" t="b">
        <f t="shared" si="24"/>
        <v>0</v>
      </c>
      <c r="M262" s="8" t="b">
        <f t="shared" si="25"/>
        <v>1</v>
      </c>
      <c r="N262" s="8" t="b">
        <f t="shared" si="25"/>
        <v>0</v>
      </c>
      <c r="O262" s="8" t="b">
        <f t="shared" si="25"/>
        <v>0</v>
      </c>
      <c r="P262" s="8" t="b">
        <f t="shared" si="26"/>
        <v>0</v>
      </c>
      <c r="Q262" s="16" t="str">
        <f t="shared" si="27"/>
        <v/>
      </c>
      <c r="R262" s="16">
        <f t="shared" si="28"/>
        <v>0</v>
      </c>
    </row>
    <row r="263" spans="1:18" x14ac:dyDescent="0.35">
      <c r="A263" s="12">
        <v>647</v>
      </c>
      <c r="B263" t="s">
        <v>0</v>
      </c>
      <c r="C263" t="s">
        <v>13</v>
      </c>
      <c r="D263" t="s">
        <v>10</v>
      </c>
      <c r="E263">
        <v>3</v>
      </c>
      <c r="F263">
        <v>2</v>
      </c>
      <c r="G263">
        <v>2</v>
      </c>
      <c r="H263" s="8">
        <f t="shared" ref="H263:H326" si="29">MAX(E263:G263)</f>
        <v>3</v>
      </c>
      <c r="I263" s="8" t="b">
        <f t="shared" ref="I263:K326" si="30">AND($B263="m", $H263=I$5)</f>
        <v>0</v>
      </c>
      <c r="J263" s="8" t="b">
        <f t="shared" si="30"/>
        <v>0</v>
      </c>
      <c r="K263" s="8" t="b">
        <f t="shared" si="30"/>
        <v>1</v>
      </c>
      <c r="L263" s="8" t="b">
        <f t="shared" ref="L263:L326" si="31">AND($B263="m", $H263&gt;3)</f>
        <v>0</v>
      </c>
      <c r="M263" s="8" t="b">
        <f t="shared" ref="M263:O326" si="32">AND($B263="f", $H263=M$5)</f>
        <v>0</v>
      </c>
      <c r="N263" s="8" t="b">
        <f t="shared" si="32"/>
        <v>0</v>
      </c>
      <c r="O263" s="8" t="b">
        <f t="shared" si="32"/>
        <v>0</v>
      </c>
      <c r="P263" s="8" t="b">
        <f t="shared" ref="P263:P326" si="33">AND($B263="f", $H263&gt;3)</f>
        <v>0</v>
      </c>
      <c r="Q263" s="16" t="str">
        <f t="shared" ref="Q263:Q326" si="34">IF(B263="m",+C263,"")</f>
        <v>26-30</v>
      </c>
      <c r="R263" s="16" t="str">
        <f t="shared" ref="R263:R326" si="35">IF(B263="f",+C263,"")</f>
        <v/>
      </c>
    </row>
    <row r="264" spans="1:18" x14ac:dyDescent="0.35">
      <c r="A264" s="5">
        <v>648</v>
      </c>
      <c r="B264" t="s">
        <v>6</v>
      </c>
      <c r="C264" t="s">
        <v>13</v>
      </c>
      <c r="D264" t="s">
        <v>10</v>
      </c>
      <c r="E264">
        <v>3</v>
      </c>
      <c r="F264">
        <v>3</v>
      </c>
      <c r="G264">
        <v>3</v>
      </c>
      <c r="H264" s="8">
        <f t="shared" si="29"/>
        <v>3</v>
      </c>
      <c r="I264" s="8" t="b">
        <f t="shared" si="30"/>
        <v>0</v>
      </c>
      <c r="J264" s="8" t="b">
        <f t="shared" si="30"/>
        <v>0</v>
      </c>
      <c r="K264" s="8" t="b">
        <f t="shared" si="30"/>
        <v>0</v>
      </c>
      <c r="L264" s="8" t="b">
        <f t="shared" si="31"/>
        <v>0</v>
      </c>
      <c r="M264" s="8" t="b">
        <f t="shared" si="32"/>
        <v>0</v>
      </c>
      <c r="N264" s="8" t="b">
        <f t="shared" si="32"/>
        <v>0</v>
      </c>
      <c r="O264" s="8" t="b">
        <f t="shared" si="32"/>
        <v>1</v>
      </c>
      <c r="P264" s="8" t="b">
        <f t="shared" si="33"/>
        <v>0</v>
      </c>
      <c r="Q264" s="16" t="str">
        <f t="shared" si="34"/>
        <v/>
      </c>
      <c r="R264" s="16" t="str">
        <f t="shared" si="35"/>
        <v>26-30</v>
      </c>
    </row>
    <row r="265" spans="1:18" x14ac:dyDescent="0.35">
      <c r="A265" s="5">
        <v>649</v>
      </c>
      <c r="B265" t="s">
        <v>6</v>
      </c>
      <c r="D265" t="s">
        <v>53</v>
      </c>
      <c r="E265">
        <v>1</v>
      </c>
      <c r="F265">
        <v>1</v>
      </c>
      <c r="G265">
        <v>1</v>
      </c>
      <c r="H265" s="8">
        <f t="shared" si="29"/>
        <v>1</v>
      </c>
      <c r="I265" s="8" t="b">
        <f t="shared" si="30"/>
        <v>0</v>
      </c>
      <c r="J265" s="8" t="b">
        <f t="shared" si="30"/>
        <v>0</v>
      </c>
      <c r="K265" s="8" t="b">
        <f t="shared" si="30"/>
        <v>0</v>
      </c>
      <c r="L265" s="8" t="b">
        <f t="shared" si="31"/>
        <v>0</v>
      </c>
      <c r="M265" s="8" t="b">
        <f t="shared" si="32"/>
        <v>1</v>
      </c>
      <c r="N265" s="8" t="b">
        <f t="shared" si="32"/>
        <v>0</v>
      </c>
      <c r="O265" s="8" t="b">
        <f t="shared" si="32"/>
        <v>0</v>
      </c>
      <c r="P265" s="8" t="b">
        <f t="shared" si="33"/>
        <v>0</v>
      </c>
      <c r="Q265" s="16" t="str">
        <f t="shared" si="34"/>
        <v/>
      </c>
      <c r="R265" s="16">
        <f t="shared" si="35"/>
        <v>0</v>
      </c>
    </row>
    <row r="266" spans="1:18" x14ac:dyDescent="0.35">
      <c r="A266" s="5">
        <v>651</v>
      </c>
      <c r="B266" t="s">
        <v>0</v>
      </c>
      <c r="C266" t="s">
        <v>13</v>
      </c>
      <c r="D266" t="s">
        <v>21</v>
      </c>
      <c r="E266">
        <v>1</v>
      </c>
      <c r="F266">
        <v>1</v>
      </c>
      <c r="G266">
        <v>1</v>
      </c>
      <c r="H266" s="8">
        <f t="shared" si="29"/>
        <v>1</v>
      </c>
      <c r="I266" s="8" t="b">
        <f t="shared" si="30"/>
        <v>1</v>
      </c>
      <c r="J266" s="8" t="b">
        <f t="shared" si="30"/>
        <v>0</v>
      </c>
      <c r="K266" s="8" t="b">
        <f t="shared" si="30"/>
        <v>0</v>
      </c>
      <c r="L266" s="8" t="b">
        <f t="shared" si="31"/>
        <v>0</v>
      </c>
      <c r="M266" s="8" t="b">
        <f t="shared" si="32"/>
        <v>0</v>
      </c>
      <c r="N266" s="8" t="b">
        <f t="shared" si="32"/>
        <v>0</v>
      </c>
      <c r="O266" s="8" t="b">
        <f t="shared" si="32"/>
        <v>0</v>
      </c>
      <c r="P266" s="8" t="b">
        <f t="shared" si="33"/>
        <v>0</v>
      </c>
      <c r="Q266" s="16" t="str">
        <f t="shared" si="34"/>
        <v>26-30</v>
      </c>
      <c r="R266" s="16" t="str">
        <f t="shared" si="35"/>
        <v/>
      </c>
    </row>
    <row r="267" spans="1:18" x14ac:dyDescent="0.35">
      <c r="A267" s="5">
        <v>652</v>
      </c>
      <c r="B267" t="s">
        <v>6</v>
      </c>
      <c r="D267" t="s">
        <v>54</v>
      </c>
      <c r="E267">
        <v>2</v>
      </c>
      <c r="F267">
        <v>2</v>
      </c>
      <c r="G267">
        <v>2</v>
      </c>
      <c r="H267" s="8">
        <f t="shared" si="29"/>
        <v>2</v>
      </c>
      <c r="I267" s="8" t="b">
        <f t="shared" si="30"/>
        <v>0</v>
      </c>
      <c r="J267" s="8" t="b">
        <f t="shared" si="30"/>
        <v>0</v>
      </c>
      <c r="K267" s="8" t="b">
        <f t="shared" si="30"/>
        <v>0</v>
      </c>
      <c r="L267" s="8" t="b">
        <f t="shared" si="31"/>
        <v>0</v>
      </c>
      <c r="M267" s="8" t="b">
        <f t="shared" si="32"/>
        <v>0</v>
      </c>
      <c r="N267" s="8" t="b">
        <f t="shared" si="32"/>
        <v>1</v>
      </c>
      <c r="O267" s="8" t="b">
        <f t="shared" si="32"/>
        <v>0</v>
      </c>
      <c r="P267" s="8" t="b">
        <f t="shared" si="33"/>
        <v>0</v>
      </c>
      <c r="Q267" s="16" t="str">
        <f t="shared" si="34"/>
        <v/>
      </c>
      <c r="R267" s="16">
        <f t="shared" si="35"/>
        <v>0</v>
      </c>
    </row>
    <row r="268" spans="1:18" x14ac:dyDescent="0.35">
      <c r="A268" s="5">
        <v>653</v>
      </c>
      <c r="B268" t="s">
        <v>6</v>
      </c>
      <c r="C268" t="s">
        <v>1</v>
      </c>
      <c r="D268" t="s">
        <v>37</v>
      </c>
      <c r="E268">
        <v>3</v>
      </c>
      <c r="F268">
        <v>3</v>
      </c>
      <c r="G268">
        <v>3</v>
      </c>
      <c r="H268" s="8">
        <f t="shared" si="29"/>
        <v>3</v>
      </c>
      <c r="I268" s="8" t="b">
        <f t="shared" si="30"/>
        <v>0</v>
      </c>
      <c r="J268" s="8" t="b">
        <f t="shared" si="30"/>
        <v>0</v>
      </c>
      <c r="K268" s="8" t="b">
        <f t="shared" si="30"/>
        <v>0</v>
      </c>
      <c r="L268" s="8" t="b">
        <f t="shared" si="31"/>
        <v>0</v>
      </c>
      <c r="M268" s="8" t="b">
        <f t="shared" si="32"/>
        <v>0</v>
      </c>
      <c r="N268" s="8" t="b">
        <f t="shared" si="32"/>
        <v>0</v>
      </c>
      <c r="O268" s="8" t="b">
        <f t="shared" si="32"/>
        <v>1</v>
      </c>
      <c r="P268" s="8" t="b">
        <f t="shared" si="33"/>
        <v>0</v>
      </c>
      <c r="Q268" s="16" t="str">
        <f t="shared" si="34"/>
        <v/>
      </c>
      <c r="R268" s="16" t="str">
        <f t="shared" si="35"/>
        <v>46-50</v>
      </c>
    </row>
    <row r="269" spans="1:18" x14ac:dyDescent="0.35">
      <c r="A269" s="5">
        <v>654</v>
      </c>
      <c r="B269" t="s">
        <v>6</v>
      </c>
      <c r="C269" t="s">
        <v>7</v>
      </c>
      <c r="D269" t="s">
        <v>37</v>
      </c>
      <c r="E269">
        <v>3</v>
      </c>
      <c r="F269">
        <v>3</v>
      </c>
      <c r="G269">
        <v>3</v>
      </c>
      <c r="H269" s="8">
        <f t="shared" si="29"/>
        <v>3</v>
      </c>
      <c r="I269" s="8" t="b">
        <f t="shared" si="30"/>
        <v>0</v>
      </c>
      <c r="J269" s="8" t="b">
        <f t="shared" si="30"/>
        <v>0</v>
      </c>
      <c r="K269" s="8" t="b">
        <f t="shared" si="30"/>
        <v>0</v>
      </c>
      <c r="L269" s="8" t="b">
        <f t="shared" si="31"/>
        <v>0</v>
      </c>
      <c r="M269" s="8" t="b">
        <f t="shared" si="32"/>
        <v>0</v>
      </c>
      <c r="N269" s="8" t="b">
        <f t="shared" si="32"/>
        <v>0</v>
      </c>
      <c r="O269" s="8" t="b">
        <f t="shared" si="32"/>
        <v>1</v>
      </c>
      <c r="P269" s="8" t="b">
        <f t="shared" si="33"/>
        <v>0</v>
      </c>
      <c r="Q269" s="16" t="str">
        <f t="shared" si="34"/>
        <v/>
      </c>
      <c r="R269" s="16" t="str">
        <f t="shared" si="35"/>
        <v>31-35</v>
      </c>
    </row>
    <row r="270" spans="1:18" x14ac:dyDescent="0.35">
      <c r="A270" s="5">
        <v>655</v>
      </c>
      <c r="B270" t="s">
        <v>6</v>
      </c>
      <c r="C270" t="s">
        <v>8</v>
      </c>
      <c r="D270" t="s">
        <v>2</v>
      </c>
      <c r="E270">
        <v>2</v>
      </c>
      <c r="F270">
        <v>2</v>
      </c>
      <c r="G270">
        <v>2</v>
      </c>
      <c r="H270" s="8">
        <f t="shared" si="29"/>
        <v>2</v>
      </c>
      <c r="I270" s="8" t="b">
        <f t="shared" si="30"/>
        <v>0</v>
      </c>
      <c r="J270" s="8" t="b">
        <f t="shared" si="30"/>
        <v>0</v>
      </c>
      <c r="K270" s="8" t="b">
        <f t="shared" si="30"/>
        <v>0</v>
      </c>
      <c r="L270" s="8" t="b">
        <f t="shared" si="31"/>
        <v>0</v>
      </c>
      <c r="M270" s="8" t="b">
        <f t="shared" si="32"/>
        <v>0</v>
      </c>
      <c r="N270" s="8" t="b">
        <f t="shared" si="32"/>
        <v>1</v>
      </c>
      <c r="O270" s="8" t="b">
        <f t="shared" si="32"/>
        <v>0</v>
      </c>
      <c r="P270" s="8" t="b">
        <f t="shared" si="33"/>
        <v>0</v>
      </c>
      <c r="Q270" s="16" t="str">
        <f t="shared" si="34"/>
        <v/>
      </c>
      <c r="R270" s="16" t="str">
        <f t="shared" si="35"/>
        <v>36-40</v>
      </c>
    </row>
    <row r="271" spans="1:18" x14ac:dyDescent="0.35">
      <c r="A271" s="5">
        <v>656</v>
      </c>
      <c r="B271" t="s">
        <v>6</v>
      </c>
      <c r="C271" t="s">
        <v>1</v>
      </c>
      <c r="D271" t="s">
        <v>10</v>
      </c>
      <c r="E271">
        <v>1</v>
      </c>
      <c r="F271">
        <v>1</v>
      </c>
      <c r="G271">
        <v>1</v>
      </c>
      <c r="H271" s="8">
        <f t="shared" si="29"/>
        <v>1</v>
      </c>
      <c r="I271" s="8" t="b">
        <f t="shared" si="30"/>
        <v>0</v>
      </c>
      <c r="J271" s="8" t="b">
        <f t="shared" si="30"/>
        <v>0</v>
      </c>
      <c r="K271" s="8" t="b">
        <f t="shared" si="30"/>
        <v>0</v>
      </c>
      <c r="L271" s="8" t="b">
        <f t="shared" si="31"/>
        <v>0</v>
      </c>
      <c r="M271" s="8" t="b">
        <f t="shared" si="32"/>
        <v>1</v>
      </c>
      <c r="N271" s="8" t="b">
        <f t="shared" si="32"/>
        <v>0</v>
      </c>
      <c r="O271" s="8" t="b">
        <f t="shared" si="32"/>
        <v>0</v>
      </c>
      <c r="P271" s="8" t="b">
        <f t="shared" si="33"/>
        <v>0</v>
      </c>
      <c r="Q271" s="16" t="str">
        <f t="shared" si="34"/>
        <v/>
      </c>
      <c r="R271" s="16" t="str">
        <f t="shared" si="35"/>
        <v>46-50</v>
      </c>
    </row>
    <row r="272" spans="1:18" x14ac:dyDescent="0.35">
      <c r="A272" s="5">
        <v>657</v>
      </c>
      <c r="B272" t="s">
        <v>6</v>
      </c>
      <c r="E272">
        <v>1</v>
      </c>
      <c r="F272">
        <v>1</v>
      </c>
      <c r="G272">
        <v>1</v>
      </c>
      <c r="H272" s="8">
        <f t="shared" si="29"/>
        <v>1</v>
      </c>
      <c r="I272" s="8" t="b">
        <f t="shared" si="30"/>
        <v>0</v>
      </c>
      <c r="J272" s="8" t="b">
        <f t="shared" si="30"/>
        <v>0</v>
      </c>
      <c r="K272" s="8" t="b">
        <f t="shared" si="30"/>
        <v>0</v>
      </c>
      <c r="L272" s="8" t="b">
        <f t="shared" si="31"/>
        <v>0</v>
      </c>
      <c r="M272" s="8" t="b">
        <f t="shared" si="32"/>
        <v>1</v>
      </c>
      <c r="N272" s="8" t="b">
        <f t="shared" si="32"/>
        <v>0</v>
      </c>
      <c r="O272" s="8" t="b">
        <f t="shared" si="32"/>
        <v>0</v>
      </c>
      <c r="P272" s="8" t="b">
        <f t="shared" si="33"/>
        <v>0</v>
      </c>
      <c r="Q272" s="16" t="str">
        <f t="shared" si="34"/>
        <v/>
      </c>
      <c r="R272" s="16">
        <f t="shared" si="35"/>
        <v>0</v>
      </c>
    </row>
    <row r="273" spans="1:18" x14ac:dyDescent="0.35">
      <c r="A273" s="5">
        <v>658</v>
      </c>
      <c r="B273" t="s">
        <v>0</v>
      </c>
      <c r="E273">
        <v>1</v>
      </c>
      <c r="F273">
        <v>1</v>
      </c>
      <c r="G273">
        <v>1</v>
      </c>
      <c r="H273" s="8">
        <f t="shared" si="29"/>
        <v>1</v>
      </c>
      <c r="I273" s="8" t="b">
        <f t="shared" si="30"/>
        <v>1</v>
      </c>
      <c r="J273" s="8" t="b">
        <f t="shared" si="30"/>
        <v>0</v>
      </c>
      <c r="K273" s="8" t="b">
        <f t="shared" si="30"/>
        <v>0</v>
      </c>
      <c r="L273" s="8" t="b">
        <f t="shared" si="31"/>
        <v>0</v>
      </c>
      <c r="M273" s="8" t="b">
        <f t="shared" si="32"/>
        <v>0</v>
      </c>
      <c r="N273" s="8" t="b">
        <f t="shared" si="32"/>
        <v>0</v>
      </c>
      <c r="O273" s="8" t="b">
        <f t="shared" si="32"/>
        <v>0</v>
      </c>
      <c r="P273" s="8" t="b">
        <f t="shared" si="33"/>
        <v>0</v>
      </c>
      <c r="Q273" s="16">
        <f t="shared" si="34"/>
        <v>0</v>
      </c>
      <c r="R273" s="16" t="str">
        <f t="shared" si="35"/>
        <v/>
      </c>
    </row>
    <row r="274" spans="1:18" x14ac:dyDescent="0.35">
      <c r="A274" s="5">
        <v>659</v>
      </c>
      <c r="B274" t="s">
        <v>6</v>
      </c>
      <c r="D274" t="s">
        <v>55</v>
      </c>
      <c r="E274">
        <v>1</v>
      </c>
      <c r="F274">
        <v>1</v>
      </c>
      <c r="G274">
        <v>1</v>
      </c>
      <c r="H274" s="8">
        <f t="shared" si="29"/>
        <v>1</v>
      </c>
      <c r="I274" s="8" t="b">
        <f t="shared" si="30"/>
        <v>0</v>
      </c>
      <c r="J274" s="8" t="b">
        <f t="shared" si="30"/>
        <v>0</v>
      </c>
      <c r="K274" s="8" t="b">
        <f t="shared" si="30"/>
        <v>0</v>
      </c>
      <c r="L274" s="8" t="b">
        <f t="shared" si="31"/>
        <v>0</v>
      </c>
      <c r="M274" s="8" t="b">
        <f t="shared" si="32"/>
        <v>1</v>
      </c>
      <c r="N274" s="8" t="b">
        <f t="shared" si="32"/>
        <v>0</v>
      </c>
      <c r="O274" s="8" t="b">
        <f t="shared" si="32"/>
        <v>0</v>
      </c>
      <c r="P274" s="8" t="b">
        <f t="shared" si="33"/>
        <v>0</v>
      </c>
      <c r="Q274" s="16" t="str">
        <f t="shared" si="34"/>
        <v/>
      </c>
      <c r="R274" s="16">
        <f t="shared" si="35"/>
        <v>0</v>
      </c>
    </row>
    <row r="275" spans="1:18" x14ac:dyDescent="0.35">
      <c r="A275" s="5">
        <v>660</v>
      </c>
      <c r="B275" t="s">
        <v>0</v>
      </c>
      <c r="D275" t="s">
        <v>10</v>
      </c>
      <c r="E275">
        <v>1</v>
      </c>
      <c r="F275">
        <v>1</v>
      </c>
      <c r="G275">
        <v>1</v>
      </c>
      <c r="H275" s="8">
        <f t="shared" si="29"/>
        <v>1</v>
      </c>
      <c r="I275" s="8" t="b">
        <f t="shared" si="30"/>
        <v>1</v>
      </c>
      <c r="J275" s="8" t="b">
        <f t="shared" si="30"/>
        <v>0</v>
      </c>
      <c r="K275" s="8" t="b">
        <f t="shared" si="30"/>
        <v>0</v>
      </c>
      <c r="L275" s="8" t="b">
        <f t="shared" si="31"/>
        <v>0</v>
      </c>
      <c r="M275" s="8" t="b">
        <f t="shared" si="32"/>
        <v>0</v>
      </c>
      <c r="N275" s="8" t="b">
        <f t="shared" si="32"/>
        <v>0</v>
      </c>
      <c r="O275" s="8" t="b">
        <f t="shared" si="32"/>
        <v>0</v>
      </c>
      <c r="P275" s="8" t="b">
        <f t="shared" si="33"/>
        <v>0</v>
      </c>
      <c r="Q275" s="16">
        <f t="shared" si="34"/>
        <v>0</v>
      </c>
      <c r="R275" s="16" t="str">
        <f t="shared" si="35"/>
        <v/>
      </c>
    </row>
    <row r="276" spans="1:18" x14ac:dyDescent="0.35">
      <c r="A276" s="5">
        <v>661</v>
      </c>
      <c r="B276" t="s">
        <v>6</v>
      </c>
      <c r="D276" t="s">
        <v>56</v>
      </c>
      <c r="E276">
        <v>3</v>
      </c>
      <c r="F276">
        <v>3</v>
      </c>
      <c r="G276">
        <v>3</v>
      </c>
      <c r="H276" s="8">
        <f t="shared" si="29"/>
        <v>3</v>
      </c>
      <c r="I276" s="8" t="b">
        <f t="shared" si="30"/>
        <v>0</v>
      </c>
      <c r="J276" s="8" t="b">
        <f t="shared" si="30"/>
        <v>0</v>
      </c>
      <c r="K276" s="8" t="b">
        <f t="shared" si="30"/>
        <v>0</v>
      </c>
      <c r="L276" s="8" t="b">
        <f t="shared" si="31"/>
        <v>0</v>
      </c>
      <c r="M276" s="8" t="b">
        <f t="shared" si="32"/>
        <v>0</v>
      </c>
      <c r="N276" s="8" t="b">
        <f t="shared" si="32"/>
        <v>0</v>
      </c>
      <c r="O276" s="8" t="b">
        <f t="shared" si="32"/>
        <v>1</v>
      </c>
      <c r="P276" s="8" t="b">
        <f t="shared" si="33"/>
        <v>0</v>
      </c>
      <c r="Q276" s="16" t="str">
        <f t="shared" si="34"/>
        <v/>
      </c>
      <c r="R276" s="16">
        <f t="shared" si="35"/>
        <v>0</v>
      </c>
    </row>
    <row r="277" spans="1:18" x14ac:dyDescent="0.35">
      <c r="A277" s="5">
        <v>662</v>
      </c>
      <c r="B277" t="s">
        <v>6</v>
      </c>
      <c r="D277" t="s">
        <v>10</v>
      </c>
      <c r="E277">
        <v>3</v>
      </c>
      <c r="F277">
        <v>3</v>
      </c>
      <c r="G277">
        <v>3</v>
      </c>
      <c r="H277" s="8">
        <f t="shared" si="29"/>
        <v>3</v>
      </c>
      <c r="I277" s="8" t="b">
        <f t="shared" si="30"/>
        <v>0</v>
      </c>
      <c r="J277" s="8" t="b">
        <f t="shared" si="30"/>
        <v>0</v>
      </c>
      <c r="K277" s="8" t="b">
        <f t="shared" si="30"/>
        <v>0</v>
      </c>
      <c r="L277" s="8" t="b">
        <f t="shared" si="31"/>
        <v>0</v>
      </c>
      <c r="M277" s="8" t="b">
        <f t="shared" si="32"/>
        <v>0</v>
      </c>
      <c r="N277" s="8" t="b">
        <f t="shared" si="32"/>
        <v>0</v>
      </c>
      <c r="O277" s="8" t="b">
        <f t="shared" si="32"/>
        <v>1</v>
      </c>
      <c r="P277" s="8" t="b">
        <f t="shared" si="33"/>
        <v>0</v>
      </c>
      <c r="Q277" s="16" t="str">
        <f t="shared" si="34"/>
        <v/>
      </c>
      <c r="R277" s="16">
        <f t="shared" si="35"/>
        <v>0</v>
      </c>
    </row>
    <row r="278" spans="1:18" x14ac:dyDescent="0.35">
      <c r="A278" s="5">
        <v>663</v>
      </c>
      <c r="B278" t="s">
        <v>6</v>
      </c>
      <c r="D278" t="s">
        <v>9</v>
      </c>
      <c r="E278">
        <v>1</v>
      </c>
      <c r="F278">
        <v>1</v>
      </c>
      <c r="G278">
        <v>1</v>
      </c>
      <c r="H278" s="8">
        <f t="shared" si="29"/>
        <v>1</v>
      </c>
      <c r="I278" s="8" t="b">
        <f t="shared" si="30"/>
        <v>0</v>
      </c>
      <c r="J278" s="8" t="b">
        <f t="shared" si="30"/>
        <v>0</v>
      </c>
      <c r="K278" s="8" t="b">
        <f t="shared" si="30"/>
        <v>0</v>
      </c>
      <c r="L278" s="8" t="b">
        <f t="shared" si="31"/>
        <v>0</v>
      </c>
      <c r="M278" s="8" t="b">
        <f t="shared" si="32"/>
        <v>1</v>
      </c>
      <c r="N278" s="8" t="b">
        <f t="shared" si="32"/>
        <v>0</v>
      </c>
      <c r="O278" s="8" t="b">
        <f t="shared" si="32"/>
        <v>0</v>
      </c>
      <c r="P278" s="8" t="b">
        <f t="shared" si="33"/>
        <v>0</v>
      </c>
      <c r="Q278" s="16" t="str">
        <f t="shared" si="34"/>
        <v/>
      </c>
      <c r="R278" s="16">
        <f t="shared" si="35"/>
        <v>0</v>
      </c>
    </row>
    <row r="279" spans="1:18" x14ac:dyDescent="0.35">
      <c r="A279" s="5">
        <v>664</v>
      </c>
      <c r="B279" t="s">
        <v>6</v>
      </c>
      <c r="D279" t="s">
        <v>2</v>
      </c>
      <c r="E279">
        <v>1</v>
      </c>
      <c r="F279">
        <v>1</v>
      </c>
      <c r="G279">
        <v>1</v>
      </c>
      <c r="H279" s="8">
        <f t="shared" si="29"/>
        <v>1</v>
      </c>
      <c r="I279" s="8" t="b">
        <f t="shared" si="30"/>
        <v>0</v>
      </c>
      <c r="J279" s="8" t="b">
        <f t="shared" si="30"/>
        <v>0</v>
      </c>
      <c r="K279" s="8" t="b">
        <f t="shared" si="30"/>
        <v>0</v>
      </c>
      <c r="L279" s="8" t="b">
        <f t="shared" si="31"/>
        <v>0</v>
      </c>
      <c r="M279" s="8" t="b">
        <f t="shared" si="32"/>
        <v>1</v>
      </c>
      <c r="N279" s="8" t="b">
        <f t="shared" si="32"/>
        <v>0</v>
      </c>
      <c r="O279" s="8" t="b">
        <f t="shared" si="32"/>
        <v>0</v>
      </c>
      <c r="P279" s="8" t="b">
        <f t="shared" si="33"/>
        <v>0</v>
      </c>
      <c r="Q279" s="16" t="str">
        <f t="shared" si="34"/>
        <v/>
      </c>
      <c r="R279" s="16">
        <f t="shared" si="35"/>
        <v>0</v>
      </c>
    </row>
    <row r="280" spans="1:18" x14ac:dyDescent="0.35">
      <c r="A280" s="5">
        <v>665</v>
      </c>
      <c r="B280" t="s">
        <v>6</v>
      </c>
      <c r="D280" t="s">
        <v>57</v>
      </c>
      <c r="E280">
        <v>2</v>
      </c>
      <c r="F280">
        <v>2</v>
      </c>
      <c r="G280">
        <v>2</v>
      </c>
      <c r="H280" s="8">
        <f t="shared" si="29"/>
        <v>2</v>
      </c>
      <c r="I280" s="8" t="b">
        <f t="shared" si="30"/>
        <v>0</v>
      </c>
      <c r="J280" s="8" t="b">
        <f t="shared" si="30"/>
        <v>0</v>
      </c>
      <c r="K280" s="8" t="b">
        <f t="shared" si="30"/>
        <v>0</v>
      </c>
      <c r="L280" s="8" t="b">
        <f t="shared" si="31"/>
        <v>0</v>
      </c>
      <c r="M280" s="8" t="b">
        <f t="shared" si="32"/>
        <v>0</v>
      </c>
      <c r="N280" s="8" t="b">
        <f t="shared" si="32"/>
        <v>1</v>
      </c>
      <c r="O280" s="8" t="b">
        <f t="shared" si="32"/>
        <v>0</v>
      </c>
      <c r="P280" s="8" t="b">
        <f t="shared" si="33"/>
        <v>0</v>
      </c>
      <c r="Q280" s="16" t="str">
        <f t="shared" si="34"/>
        <v/>
      </c>
      <c r="R280" s="16">
        <f t="shared" si="35"/>
        <v>0</v>
      </c>
    </row>
    <row r="281" spans="1:18" x14ac:dyDescent="0.35">
      <c r="A281" s="12">
        <v>666</v>
      </c>
      <c r="B281" t="s">
        <v>0</v>
      </c>
      <c r="E281">
        <v>2</v>
      </c>
      <c r="F281">
        <v>1</v>
      </c>
      <c r="G281">
        <v>2</v>
      </c>
      <c r="H281" s="8">
        <f t="shared" si="29"/>
        <v>2</v>
      </c>
      <c r="I281" s="8" t="b">
        <f t="shared" si="30"/>
        <v>0</v>
      </c>
      <c r="J281" s="8" t="b">
        <f t="shared" si="30"/>
        <v>1</v>
      </c>
      <c r="K281" s="8" t="b">
        <f t="shared" si="30"/>
        <v>0</v>
      </c>
      <c r="L281" s="8" t="b">
        <f t="shared" si="31"/>
        <v>0</v>
      </c>
      <c r="M281" s="8" t="b">
        <f t="shared" si="32"/>
        <v>0</v>
      </c>
      <c r="N281" s="8" t="b">
        <f t="shared" si="32"/>
        <v>0</v>
      </c>
      <c r="O281" s="8" t="b">
        <f t="shared" si="32"/>
        <v>0</v>
      </c>
      <c r="P281" s="8" t="b">
        <f t="shared" si="33"/>
        <v>0</v>
      </c>
      <c r="Q281" s="16">
        <f t="shared" si="34"/>
        <v>0</v>
      </c>
      <c r="R281" s="16" t="str">
        <f t="shared" si="35"/>
        <v/>
      </c>
    </row>
    <row r="282" spans="1:18" x14ac:dyDescent="0.35">
      <c r="A282" s="5">
        <v>667</v>
      </c>
      <c r="B282" t="s">
        <v>0</v>
      </c>
      <c r="E282">
        <v>1</v>
      </c>
      <c r="F282">
        <v>1</v>
      </c>
      <c r="G282">
        <v>1</v>
      </c>
      <c r="H282" s="8">
        <f t="shared" si="29"/>
        <v>1</v>
      </c>
      <c r="I282" s="8" t="b">
        <f t="shared" si="30"/>
        <v>1</v>
      </c>
      <c r="J282" s="8" t="b">
        <f t="shared" si="30"/>
        <v>0</v>
      </c>
      <c r="K282" s="8" t="b">
        <f t="shared" si="30"/>
        <v>0</v>
      </c>
      <c r="L282" s="8" t="b">
        <f t="shared" si="31"/>
        <v>0</v>
      </c>
      <c r="M282" s="8" t="b">
        <f t="shared" si="32"/>
        <v>0</v>
      </c>
      <c r="N282" s="8" t="b">
        <f t="shared" si="32"/>
        <v>0</v>
      </c>
      <c r="O282" s="8" t="b">
        <f t="shared" si="32"/>
        <v>0</v>
      </c>
      <c r="P282" s="8" t="b">
        <f t="shared" si="33"/>
        <v>0</v>
      </c>
      <c r="Q282" s="16">
        <f t="shared" si="34"/>
        <v>0</v>
      </c>
      <c r="R282" s="16" t="str">
        <f t="shared" si="35"/>
        <v/>
      </c>
    </row>
    <row r="283" spans="1:18" x14ac:dyDescent="0.35">
      <c r="A283" s="5">
        <v>668</v>
      </c>
      <c r="B283" t="s">
        <v>0</v>
      </c>
      <c r="E283">
        <v>1</v>
      </c>
      <c r="F283">
        <v>1</v>
      </c>
      <c r="G283">
        <v>1</v>
      </c>
      <c r="H283" s="8">
        <f t="shared" si="29"/>
        <v>1</v>
      </c>
      <c r="I283" s="8" t="b">
        <f t="shared" si="30"/>
        <v>1</v>
      </c>
      <c r="J283" s="8" t="b">
        <f t="shared" si="30"/>
        <v>0</v>
      </c>
      <c r="K283" s="8" t="b">
        <f t="shared" si="30"/>
        <v>0</v>
      </c>
      <c r="L283" s="8" t="b">
        <f t="shared" si="31"/>
        <v>0</v>
      </c>
      <c r="M283" s="8" t="b">
        <f t="shared" si="32"/>
        <v>0</v>
      </c>
      <c r="N283" s="8" t="b">
        <f t="shared" si="32"/>
        <v>0</v>
      </c>
      <c r="O283" s="8" t="b">
        <f t="shared" si="32"/>
        <v>0</v>
      </c>
      <c r="P283" s="8" t="b">
        <f t="shared" si="33"/>
        <v>0</v>
      </c>
      <c r="Q283" s="16">
        <f t="shared" si="34"/>
        <v>0</v>
      </c>
      <c r="R283" s="16" t="str">
        <f t="shared" si="35"/>
        <v/>
      </c>
    </row>
    <row r="284" spans="1:18" x14ac:dyDescent="0.35">
      <c r="A284" s="5">
        <v>669</v>
      </c>
      <c r="B284" t="s">
        <v>6</v>
      </c>
      <c r="E284">
        <v>2</v>
      </c>
      <c r="F284">
        <v>2</v>
      </c>
      <c r="G284">
        <v>2</v>
      </c>
      <c r="H284" s="8">
        <f t="shared" si="29"/>
        <v>2</v>
      </c>
      <c r="I284" s="8" t="b">
        <f t="shared" si="30"/>
        <v>0</v>
      </c>
      <c r="J284" s="8" t="b">
        <f t="shared" si="30"/>
        <v>0</v>
      </c>
      <c r="K284" s="8" t="b">
        <f t="shared" si="30"/>
        <v>0</v>
      </c>
      <c r="L284" s="8" t="b">
        <f t="shared" si="31"/>
        <v>0</v>
      </c>
      <c r="M284" s="8" t="b">
        <f t="shared" si="32"/>
        <v>0</v>
      </c>
      <c r="N284" s="8" t="b">
        <f t="shared" si="32"/>
        <v>1</v>
      </c>
      <c r="O284" s="8" t="b">
        <f t="shared" si="32"/>
        <v>0</v>
      </c>
      <c r="P284" s="8" t="b">
        <f t="shared" si="33"/>
        <v>0</v>
      </c>
      <c r="Q284" s="16" t="str">
        <f t="shared" si="34"/>
        <v/>
      </c>
      <c r="R284" s="16">
        <f t="shared" si="35"/>
        <v>0</v>
      </c>
    </row>
    <row r="285" spans="1:18" x14ac:dyDescent="0.35">
      <c r="A285" s="5">
        <v>670</v>
      </c>
      <c r="B285" t="s">
        <v>6</v>
      </c>
      <c r="E285">
        <v>2</v>
      </c>
      <c r="F285">
        <v>2</v>
      </c>
      <c r="G285">
        <v>2</v>
      </c>
      <c r="H285" s="8">
        <f t="shared" si="29"/>
        <v>2</v>
      </c>
      <c r="I285" s="8" t="b">
        <f t="shared" si="30"/>
        <v>0</v>
      </c>
      <c r="J285" s="8" t="b">
        <f t="shared" si="30"/>
        <v>0</v>
      </c>
      <c r="K285" s="8" t="b">
        <f t="shared" si="30"/>
        <v>0</v>
      </c>
      <c r="L285" s="8" t="b">
        <f t="shared" si="31"/>
        <v>0</v>
      </c>
      <c r="M285" s="8" t="b">
        <f t="shared" si="32"/>
        <v>0</v>
      </c>
      <c r="N285" s="8" t="b">
        <f t="shared" si="32"/>
        <v>1</v>
      </c>
      <c r="O285" s="8" t="b">
        <f t="shared" si="32"/>
        <v>0</v>
      </c>
      <c r="P285" s="8" t="b">
        <f t="shared" si="33"/>
        <v>0</v>
      </c>
      <c r="Q285" s="16" t="str">
        <f t="shared" si="34"/>
        <v/>
      </c>
      <c r="R285" s="16">
        <f t="shared" si="35"/>
        <v>0</v>
      </c>
    </row>
    <row r="286" spans="1:18" x14ac:dyDescent="0.35">
      <c r="A286" s="5">
        <v>677</v>
      </c>
      <c r="B286" t="s">
        <v>0</v>
      </c>
      <c r="D286" t="s">
        <v>10</v>
      </c>
      <c r="E286">
        <v>1</v>
      </c>
      <c r="F286">
        <v>1</v>
      </c>
      <c r="G286">
        <v>1</v>
      </c>
      <c r="H286" s="8">
        <f t="shared" si="29"/>
        <v>1</v>
      </c>
      <c r="I286" s="8" t="b">
        <f t="shared" si="30"/>
        <v>1</v>
      </c>
      <c r="J286" s="8" t="b">
        <f t="shared" si="30"/>
        <v>0</v>
      </c>
      <c r="K286" s="8" t="b">
        <f t="shared" si="30"/>
        <v>0</v>
      </c>
      <c r="L286" s="8" t="b">
        <f t="shared" si="31"/>
        <v>0</v>
      </c>
      <c r="M286" s="8" t="b">
        <f t="shared" si="32"/>
        <v>0</v>
      </c>
      <c r="N286" s="8" t="b">
        <f t="shared" si="32"/>
        <v>0</v>
      </c>
      <c r="O286" s="8" t="b">
        <f t="shared" si="32"/>
        <v>0</v>
      </c>
      <c r="P286" s="8" t="b">
        <f t="shared" si="33"/>
        <v>0</v>
      </c>
      <c r="Q286" s="16">
        <f t="shared" si="34"/>
        <v>0</v>
      </c>
      <c r="R286" s="16" t="str">
        <f t="shared" si="35"/>
        <v/>
      </c>
    </row>
    <row r="287" spans="1:18" x14ac:dyDescent="0.35">
      <c r="A287" s="5">
        <v>678</v>
      </c>
      <c r="B287" t="s">
        <v>6</v>
      </c>
      <c r="D287" t="s">
        <v>10</v>
      </c>
      <c r="E287">
        <v>1</v>
      </c>
      <c r="F287">
        <v>1</v>
      </c>
      <c r="G287">
        <v>1</v>
      </c>
      <c r="H287" s="8">
        <f t="shared" si="29"/>
        <v>1</v>
      </c>
      <c r="I287" s="8" t="b">
        <f t="shared" si="30"/>
        <v>0</v>
      </c>
      <c r="J287" s="8" t="b">
        <f t="shared" si="30"/>
        <v>0</v>
      </c>
      <c r="K287" s="8" t="b">
        <f t="shared" si="30"/>
        <v>0</v>
      </c>
      <c r="L287" s="8" t="b">
        <f t="shared" si="31"/>
        <v>0</v>
      </c>
      <c r="M287" s="8" t="b">
        <f t="shared" si="32"/>
        <v>1</v>
      </c>
      <c r="N287" s="8" t="b">
        <f t="shared" si="32"/>
        <v>0</v>
      </c>
      <c r="O287" s="8" t="b">
        <f t="shared" si="32"/>
        <v>0</v>
      </c>
      <c r="P287" s="8" t="b">
        <f t="shared" si="33"/>
        <v>0</v>
      </c>
      <c r="Q287" s="16" t="str">
        <f t="shared" si="34"/>
        <v/>
      </c>
      <c r="R287" s="16">
        <f t="shared" si="35"/>
        <v>0</v>
      </c>
    </row>
    <row r="288" spans="1:18" x14ac:dyDescent="0.35">
      <c r="A288" s="5">
        <v>679</v>
      </c>
      <c r="B288" t="s">
        <v>6</v>
      </c>
      <c r="D288" t="s">
        <v>18</v>
      </c>
      <c r="E288">
        <v>2</v>
      </c>
      <c r="F288">
        <v>2</v>
      </c>
      <c r="G288">
        <v>2</v>
      </c>
      <c r="H288" s="8">
        <f t="shared" si="29"/>
        <v>2</v>
      </c>
      <c r="I288" s="8" t="b">
        <f t="shared" si="30"/>
        <v>0</v>
      </c>
      <c r="J288" s="8" t="b">
        <f t="shared" si="30"/>
        <v>0</v>
      </c>
      <c r="K288" s="8" t="b">
        <f t="shared" si="30"/>
        <v>0</v>
      </c>
      <c r="L288" s="8" t="b">
        <f t="shared" si="31"/>
        <v>0</v>
      </c>
      <c r="M288" s="8" t="b">
        <f t="shared" si="32"/>
        <v>0</v>
      </c>
      <c r="N288" s="8" t="b">
        <f t="shared" si="32"/>
        <v>1</v>
      </c>
      <c r="O288" s="8" t="b">
        <f t="shared" si="32"/>
        <v>0</v>
      </c>
      <c r="P288" s="8" t="b">
        <f t="shared" si="33"/>
        <v>0</v>
      </c>
      <c r="Q288" s="16" t="str">
        <f t="shared" si="34"/>
        <v/>
      </c>
      <c r="R288" s="16">
        <f t="shared" si="35"/>
        <v>0</v>
      </c>
    </row>
    <row r="289" spans="1:18" x14ac:dyDescent="0.35">
      <c r="A289" s="5">
        <v>680</v>
      </c>
      <c r="B289" t="s">
        <v>6</v>
      </c>
      <c r="D289" t="s">
        <v>47</v>
      </c>
      <c r="E289">
        <v>2</v>
      </c>
      <c r="F289">
        <v>2</v>
      </c>
      <c r="G289">
        <v>2</v>
      </c>
      <c r="H289" s="8">
        <f t="shared" si="29"/>
        <v>2</v>
      </c>
      <c r="I289" s="8" t="b">
        <f t="shared" si="30"/>
        <v>0</v>
      </c>
      <c r="J289" s="8" t="b">
        <f t="shared" si="30"/>
        <v>0</v>
      </c>
      <c r="K289" s="8" t="b">
        <f t="shared" si="30"/>
        <v>0</v>
      </c>
      <c r="L289" s="8" t="b">
        <f t="shared" si="31"/>
        <v>0</v>
      </c>
      <c r="M289" s="8" t="b">
        <f t="shared" si="32"/>
        <v>0</v>
      </c>
      <c r="N289" s="8" t="b">
        <f t="shared" si="32"/>
        <v>1</v>
      </c>
      <c r="O289" s="8" t="b">
        <f t="shared" si="32"/>
        <v>0</v>
      </c>
      <c r="P289" s="8" t="b">
        <f t="shared" si="33"/>
        <v>0</v>
      </c>
      <c r="Q289" s="16" t="str">
        <f t="shared" si="34"/>
        <v/>
      </c>
      <c r="R289" s="16">
        <f t="shared" si="35"/>
        <v>0</v>
      </c>
    </row>
    <row r="290" spans="1:18" x14ac:dyDescent="0.35">
      <c r="A290" s="5">
        <v>681</v>
      </c>
      <c r="B290" t="s">
        <v>6</v>
      </c>
      <c r="D290" t="s">
        <v>58</v>
      </c>
      <c r="E290">
        <v>1</v>
      </c>
      <c r="F290">
        <v>1</v>
      </c>
      <c r="G290">
        <v>1</v>
      </c>
      <c r="H290" s="8">
        <f t="shared" si="29"/>
        <v>1</v>
      </c>
      <c r="I290" s="8" t="b">
        <f t="shared" si="30"/>
        <v>0</v>
      </c>
      <c r="J290" s="8" t="b">
        <f t="shared" si="30"/>
        <v>0</v>
      </c>
      <c r="K290" s="8" t="b">
        <f t="shared" si="30"/>
        <v>0</v>
      </c>
      <c r="L290" s="8" t="b">
        <f t="shared" si="31"/>
        <v>0</v>
      </c>
      <c r="M290" s="8" t="b">
        <f t="shared" si="32"/>
        <v>1</v>
      </c>
      <c r="N290" s="8" t="b">
        <f t="shared" si="32"/>
        <v>0</v>
      </c>
      <c r="O290" s="8" t="b">
        <f t="shared" si="32"/>
        <v>0</v>
      </c>
      <c r="P290" s="8" t="b">
        <f t="shared" si="33"/>
        <v>0</v>
      </c>
      <c r="Q290" s="16" t="str">
        <f t="shared" si="34"/>
        <v/>
      </c>
      <c r="R290" s="16">
        <f t="shared" si="35"/>
        <v>0</v>
      </c>
    </row>
    <row r="291" spans="1:18" x14ac:dyDescent="0.35">
      <c r="A291" s="5">
        <v>682</v>
      </c>
      <c r="B291" t="s">
        <v>6</v>
      </c>
      <c r="D291" t="s">
        <v>37</v>
      </c>
      <c r="E291">
        <v>1</v>
      </c>
      <c r="F291">
        <v>1</v>
      </c>
      <c r="G291">
        <v>1</v>
      </c>
      <c r="H291" s="8">
        <f t="shared" si="29"/>
        <v>1</v>
      </c>
      <c r="I291" s="8" t="b">
        <f t="shared" si="30"/>
        <v>0</v>
      </c>
      <c r="J291" s="8" t="b">
        <f t="shared" si="30"/>
        <v>0</v>
      </c>
      <c r="K291" s="8" t="b">
        <f t="shared" si="30"/>
        <v>0</v>
      </c>
      <c r="L291" s="8" t="b">
        <f t="shared" si="31"/>
        <v>0</v>
      </c>
      <c r="M291" s="8" t="b">
        <f t="shared" si="32"/>
        <v>1</v>
      </c>
      <c r="N291" s="8" t="b">
        <f t="shared" si="32"/>
        <v>0</v>
      </c>
      <c r="O291" s="8" t="b">
        <f t="shared" si="32"/>
        <v>0</v>
      </c>
      <c r="P291" s="8" t="b">
        <f t="shared" si="33"/>
        <v>0</v>
      </c>
      <c r="Q291" s="16" t="str">
        <f t="shared" si="34"/>
        <v/>
      </c>
      <c r="R291" s="16">
        <f t="shared" si="35"/>
        <v>0</v>
      </c>
    </row>
    <row r="292" spans="1:18" x14ac:dyDescent="0.35">
      <c r="A292" s="12">
        <v>683</v>
      </c>
      <c r="B292" t="s">
        <v>0</v>
      </c>
      <c r="D292" t="s">
        <v>37</v>
      </c>
      <c r="E292">
        <v>0</v>
      </c>
      <c r="F292">
        <v>1</v>
      </c>
      <c r="G292">
        <v>1</v>
      </c>
      <c r="H292" s="8">
        <f t="shared" si="29"/>
        <v>1</v>
      </c>
      <c r="I292" s="8" t="b">
        <f t="shared" si="30"/>
        <v>1</v>
      </c>
      <c r="J292" s="8" t="b">
        <f t="shared" si="30"/>
        <v>0</v>
      </c>
      <c r="K292" s="8" t="b">
        <f t="shared" si="30"/>
        <v>0</v>
      </c>
      <c r="L292" s="8" t="b">
        <f t="shared" si="31"/>
        <v>0</v>
      </c>
      <c r="M292" s="8" t="b">
        <f t="shared" si="32"/>
        <v>0</v>
      </c>
      <c r="N292" s="8" t="b">
        <f t="shared" si="32"/>
        <v>0</v>
      </c>
      <c r="O292" s="8" t="b">
        <f t="shared" si="32"/>
        <v>0</v>
      </c>
      <c r="P292" s="8" t="b">
        <f t="shared" si="33"/>
        <v>0</v>
      </c>
      <c r="Q292" s="16">
        <f t="shared" si="34"/>
        <v>0</v>
      </c>
      <c r="R292" s="16" t="str">
        <f t="shared" si="35"/>
        <v/>
      </c>
    </row>
    <row r="293" spans="1:18" x14ac:dyDescent="0.35">
      <c r="A293" s="5">
        <v>684</v>
      </c>
      <c r="B293" t="s">
        <v>6</v>
      </c>
      <c r="D293" t="s">
        <v>25</v>
      </c>
      <c r="E293">
        <v>1</v>
      </c>
      <c r="F293">
        <v>1</v>
      </c>
      <c r="G293">
        <v>1</v>
      </c>
      <c r="H293" s="8">
        <f t="shared" si="29"/>
        <v>1</v>
      </c>
      <c r="I293" s="8" t="b">
        <f t="shared" si="30"/>
        <v>0</v>
      </c>
      <c r="J293" s="8" t="b">
        <f t="shared" si="30"/>
        <v>0</v>
      </c>
      <c r="K293" s="8" t="b">
        <f t="shared" si="30"/>
        <v>0</v>
      </c>
      <c r="L293" s="8" t="b">
        <f t="shared" si="31"/>
        <v>0</v>
      </c>
      <c r="M293" s="8" t="b">
        <f t="shared" si="32"/>
        <v>1</v>
      </c>
      <c r="N293" s="8" t="b">
        <f t="shared" si="32"/>
        <v>0</v>
      </c>
      <c r="O293" s="8" t="b">
        <f t="shared" si="32"/>
        <v>0</v>
      </c>
      <c r="P293" s="8" t="b">
        <f t="shared" si="33"/>
        <v>0</v>
      </c>
      <c r="Q293" s="16" t="str">
        <f t="shared" si="34"/>
        <v/>
      </c>
      <c r="R293" s="16">
        <f t="shared" si="35"/>
        <v>0</v>
      </c>
    </row>
    <row r="294" spans="1:18" x14ac:dyDescent="0.35">
      <c r="A294" s="5">
        <v>685</v>
      </c>
      <c r="B294" t="s">
        <v>6</v>
      </c>
      <c r="D294" t="s">
        <v>21</v>
      </c>
      <c r="E294">
        <v>1</v>
      </c>
      <c r="F294">
        <v>1</v>
      </c>
      <c r="G294">
        <v>1</v>
      </c>
      <c r="H294" s="8">
        <f t="shared" si="29"/>
        <v>1</v>
      </c>
      <c r="I294" s="8" t="b">
        <f t="shared" si="30"/>
        <v>0</v>
      </c>
      <c r="J294" s="8" t="b">
        <f t="shared" si="30"/>
        <v>0</v>
      </c>
      <c r="K294" s="8" t="b">
        <f t="shared" si="30"/>
        <v>0</v>
      </c>
      <c r="L294" s="8" t="b">
        <f t="shared" si="31"/>
        <v>0</v>
      </c>
      <c r="M294" s="8" t="b">
        <f t="shared" si="32"/>
        <v>1</v>
      </c>
      <c r="N294" s="8" t="b">
        <f t="shared" si="32"/>
        <v>0</v>
      </c>
      <c r="O294" s="8" t="b">
        <f t="shared" si="32"/>
        <v>0</v>
      </c>
      <c r="P294" s="8" t="b">
        <f t="shared" si="33"/>
        <v>0</v>
      </c>
      <c r="Q294" s="16" t="str">
        <f t="shared" si="34"/>
        <v/>
      </c>
      <c r="R294" s="16">
        <f t="shared" si="35"/>
        <v>0</v>
      </c>
    </row>
    <row r="295" spans="1:18" x14ac:dyDescent="0.35">
      <c r="A295" s="5">
        <v>686</v>
      </c>
      <c r="B295" t="s">
        <v>6</v>
      </c>
      <c r="D295" t="s">
        <v>10</v>
      </c>
      <c r="E295">
        <v>1</v>
      </c>
      <c r="F295">
        <v>1</v>
      </c>
      <c r="G295">
        <v>1</v>
      </c>
      <c r="H295" s="8">
        <f t="shared" si="29"/>
        <v>1</v>
      </c>
      <c r="I295" s="8" t="b">
        <f t="shared" si="30"/>
        <v>0</v>
      </c>
      <c r="J295" s="8" t="b">
        <f t="shared" si="30"/>
        <v>0</v>
      </c>
      <c r="K295" s="8" t="b">
        <f t="shared" si="30"/>
        <v>0</v>
      </c>
      <c r="L295" s="8" t="b">
        <f t="shared" si="31"/>
        <v>0</v>
      </c>
      <c r="M295" s="8" t="b">
        <f t="shared" si="32"/>
        <v>1</v>
      </c>
      <c r="N295" s="8" t="b">
        <f t="shared" si="32"/>
        <v>0</v>
      </c>
      <c r="O295" s="8" t="b">
        <f t="shared" si="32"/>
        <v>0</v>
      </c>
      <c r="P295" s="8" t="b">
        <f t="shared" si="33"/>
        <v>0</v>
      </c>
      <c r="Q295" s="16" t="str">
        <f t="shared" si="34"/>
        <v/>
      </c>
      <c r="R295" s="16">
        <f t="shared" si="35"/>
        <v>0</v>
      </c>
    </row>
    <row r="296" spans="1:18" x14ac:dyDescent="0.35">
      <c r="A296" s="5">
        <v>1001</v>
      </c>
      <c r="B296" t="s">
        <v>6</v>
      </c>
      <c r="C296" t="s">
        <v>22</v>
      </c>
      <c r="D296" t="s">
        <v>2</v>
      </c>
      <c r="E296">
        <v>1</v>
      </c>
      <c r="F296">
        <v>1</v>
      </c>
      <c r="G296">
        <v>1</v>
      </c>
      <c r="H296" s="8">
        <f t="shared" si="29"/>
        <v>1</v>
      </c>
      <c r="I296" s="8" t="b">
        <f t="shared" si="30"/>
        <v>0</v>
      </c>
      <c r="J296" s="8" t="b">
        <f t="shared" si="30"/>
        <v>0</v>
      </c>
      <c r="K296" s="8" t="b">
        <f t="shared" si="30"/>
        <v>0</v>
      </c>
      <c r="L296" s="8" t="b">
        <f t="shared" si="31"/>
        <v>0</v>
      </c>
      <c r="M296" s="8" t="b">
        <f t="shared" si="32"/>
        <v>1</v>
      </c>
      <c r="N296" s="8" t="b">
        <f t="shared" si="32"/>
        <v>0</v>
      </c>
      <c r="O296" s="8" t="b">
        <f t="shared" si="32"/>
        <v>0</v>
      </c>
      <c r="P296" s="8" t="b">
        <f t="shared" si="33"/>
        <v>0</v>
      </c>
      <c r="Q296" s="16" t="str">
        <f t="shared" si="34"/>
        <v/>
      </c>
      <c r="R296" s="16" t="str">
        <f t="shared" si="35"/>
        <v>21-25</v>
      </c>
    </row>
    <row r="297" spans="1:18" x14ac:dyDescent="0.35">
      <c r="A297" s="5">
        <v>1002</v>
      </c>
      <c r="B297" t="s">
        <v>6</v>
      </c>
      <c r="C297" t="s">
        <v>13</v>
      </c>
      <c r="D297" t="s">
        <v>59</v>
      </c>
      <c r="E297">
        <v>3</v>
      </c>
      <c r="F297">
        <v>3</v>
      </c>
      <c r="G297">
        <v>3</v>
      </c>
      <c r="H297" s="8">
        <f t="shared" si="29"/>
        <v>3</v>
      </c>
      <c r="I297" s="8" t="b">
        <f t="shared" si="30"/>
        <v>0</v>
      </c>
      <c r="J297" s="8" t="b">
        <f t="shared" si="30"/>
        <v>0</v>
      </c>
      <c r="K297" s="8" t="b">
        <f t="shared" si="30"/>
        <v>0</v>
      </c>
      <c r="L297" s="8" t="b">
        <f t="shared" si="31"/>
        <v>0</v>
      </c>
      <c r="M297" s="8" t="b">
        <f t="shared" si="32"/>
        <v>0</v>
      </c>
      <c r="N297" s="8" t="b">
        <f t="shared" si="32"/>
        <v>0</v>
      </c>
      <c r="O297" s="8" t="b">
        <f t="shared" si="32"/>
        <v>1</v>
      </c>
      <c r="P297" s="8" t="b">
        <f t="shared" si="33"/>
        <v>0</v>
      </c>
      <c r="Q297" s="16" t="str">
        <f t="shared" si="34"/>
        <v/>
      </c>
      <c r="R297" s="16" t="str">
        <f t="shared" si="35"/>
        <v>26-30</v>
      </c>
    </row>
    <row r="298" spans="1:18" x14ac:dyDescent="0.35">
      <c r="A298" s="5">
        <v>1003</v>
      </c>
      <c r="B298" t="s">
        <v>6</v>
      </c>
      <c r="C298" t="s">
        <v>11</v>
      </c>
      <c r="D298" t="s">
        <v>2</v>
      </c>
      <c r="E298">
        <v>3</v>
      </c>
      <c r="F298">
        <v>3</v>
      </c>
      <c r="G298">
        <v>3</v>
      </c>
      <c r="H298" s="8">
        <f t="shared" si="29"/>
        <v>3</v>
      </c>
      <c r="I298" s="8" t="b">
        <f t="shared" si="30"/>
        <v>0</v>
      </c>
      <c r="J298" s="8" t="b">
        <f t="shared" si="30"/>
        <v>0</v>
      </c>
      <c r="K298" s="8" t="b">
        <f t="shared" si="30"/>
        <v>0</v>
      </c>
      <c r="L298" s="8" t="b">
        <f t="shared" si="31"/>
        <v>0</v>
      </c>
      <c r="M298" s="8" t="b">
        <f t="shared" si="32"/>
        <v>0</v>
      </c>
      <c r="N298" s="8" t="b">
        <f t="shared" si="32"/>
        <v>0</v>
      </c>
      <c r="O298" s="8" t="b">
        <f t="shared" si="32"/>
        <v>1</v>
      </c>
      <c r="P298" s="8" t="b">
        <f t="shared" si="33"/>
        <v>0</v>
      </c>
      <c r="Q298" s="16" t="str">
        <f t="shared" si="34"/>
        <v/>
      </c>
      <c r="R298" s="16" t="str">
        <f t="shared" si="35"/>
        <v>41-45</v>
      </c>
    </row>
    <row r="299" spans="1:18" x14ac:dyDescent="0.35">
      <c r="A299" s="5">
        <v>1004</v>
      </c>
      <c r="B299" t="s">
        <v>6</v>
      </c>
      <c r="C299" t="s">
        <v>13</v>
      </c>
      <c r="D299" t="s">
        <v>2</v>
      </c>
      <c r="E299">
        <v>3</v>
      </c>
      <c r="F299">
        <v>3</v>
      </c>
      <c r="G299">
        <v>3</v>
      </c>
      <c r="H299" s="8">
        <f t="shared" si="29"/>
        <v>3</v>
      </c>
      <c r="I299" s="8" t="b">
        <f t="shared" si="30"/>
        <v>0</v>
      </c>
      <c r="J299" s="8" t="b">
        <f t="shared" si="30"/>
        <v>0</v>
      </c>
      <c r="K299" s="8" t="b">
        <f t="shared" si="30"/>
        <v>0</v>
      </c>
      <c r="L299" s="8" t="b">
        <f t="shared" si="31"/>
        <v>0</v>
      </c>
      <c r="M299" s="8" t="b">
        <f t="shared" si="32"/>
        <v>0</v>
      </c>
      <c r="N299" s="8" t="b">
        <f t="shared" si="32"/>
        <v>0</v>
      </c>
      <c r="O299" s="8" t="b">
        <f t="shared" si="32"/>
        <v>1</v>
      </c>
      <c r="P299" s="8" t="b">
        <f t="shared" si="33"/>
        <v>0</v>
      </c>
      <c r="Q299" s="16" t="str">
        <f t="shared" si="34"/>
        <v/>
      </c>
      <c r="R299" s="16" t="str">
        <f t="shared" si="35"/>
        <v>26-30</v>
      </c>
    </row>
    <row r="300" spans="1:18" x14ac:dyDescent="0.35">
      <c r="A300" s="5">
        <v>1005</v>
      </c>
      <c r="B300" t="s">
        <v>6</v>
      </c>
      <c r="C300" t="s">
        <v>13</v>
      </c>
      <c r="D300" t="s">
        <v>2</v>
      </c>
      <c r="E300">
        <v>3</v>
      </c>
      <c r="F300">
        <v>3</v>
      </c>
      <c r="G300">
        <v>3</v>
      </c>
      <c r="H300" s="8">
        <f t="shared" si="29"/>
        <v>3</v>
      </c>
      <c r="I300" s="8" t="b">
        <f t="shared" si="30"/>
        <v>0</v>
      </c>
      <c r="J300" s="8" t="b">
        <f t="shared" si="30"/>
        <v>0</v>
      </c>
      <c r="K300" s="8" t="b">
        <f t="shared" si="30"/>
        <v>0</v>
      </c>
      <c r="L300" s="8" t="b">
        <f t="shared" si="31"/>
        <v>0</v>
      </c>
      <c r="M300" s="8" t="b">
        <f t="shared" si="32"/>
        <v>0</v>
      </c>
      <c r="N300" s="8" t="b">
        <f t="shared" si="32"/>
        <v>0</v>
      </c>
      <c r="O300" s="8" t="b">
        <f t="shared" si="32"/>
        <v>1</v>
      </c>
      <c r="P300" s="8" t="b">
        <f t="shared" si="33"/>
        <v>0</v>
      </c>
      <c r="Q300" s="16" t="str">
        <f t="shared" si="34"/>
        <v/>
      </c>
      <c r="R300" s="16" t="str">
        <f t="shared" si="35"/>
        <v>26-30</v>
      </c>
    </row>
    <row r="301" spans="1:18" x14ac:dyDescent="0.35">
      <c r="A301" s="5">
        <v>1006</v>
      </c>
      <c r="B301" t="s">
        <v>6</v>
      </c>
      <c r="C301" t="s">
        <v>22</v>
      </c>
      <c r="D301" t="s">
        <v>9</v>
      </c>
      <c r="E301">
        <v>3</v>
      </c>
      <c r="F301">
        <v>3</v>
      </c>
      <c r="G301">
        <v>3</v>
      </c>
      <c r="H301" s="8">
        <f t="shared" si="29"/>
        <v>3</v>
      </c>
      <c r="I301" s="8" t="b">
        <f t="shared" si="30"/>
        <v>0</v>
      </c>
      <c r="J301" s="8" t="b">
        <f t="shared" si="30"/>
        <v>0</v>
      </c>
      <c r="K301" s="8" t="b">
        <f t="shared" si="30"/>
        <v>0</v>
      </c>
      <c r="L301" s="8" t="b">
        <f t="shared" si="31"/>
        <v>0</v>
      </c>
      <c r="M301" s="8" t="b">
        <f t="shared" si="32"/>
        <v>0</v>
      </c>
      <c r="N301" s="8" t="b">
        <f t="shared" si="32"/>
        <v>0</v>
      </c>
      <c r="O301" s="8" t="b">
        <f t="shared" si="32"/>
        <v>1</v>
      </c>
      <c r="P301" s="8" t="b">
        <f t="shared" si="33"/>
        <v>0</v>
      </c>
      <c r="Q301" s="16" t="str">
        <f t="shared" si="34"/>
        <v/>
      </c>
      <c r="R301" s="16" t="str">
        <f t="shared" si="35"/>
        <v>21-25</v>
      </c>
    </row>
    <row r="302" spans="1:18" x14ac:dyDescent="0.35">
      <c r="A302" s="5">
        <v>1007</v>
      </c>
      <c r="B302" t="s">
        <v>0</v>
      </c>
      <c r="C302" t="s">
        <v>22</v>
      </c>
      <c r="D302" t="s">
        <v>2</v>
      </c>
      <c r="E302">
        <v>3</v>
      </c>
      <c r="F302">
        <v>3</v>
      </c>
      <c r="G302">
        <v>3</v>
      </c>
      <c r="H302" s="8">
        <f t="shared" si="29"/>
        <v>3</v>
      </c>
      <c r="I302" s="8" t="b">
        <f t="shared" si="30"/>
        <v>0</v>
      </c>
      <c r="J302" s="8" t="b">
        <f t="shared" si="30"/>
        <v>0</v>
      </c>
      <c r="K302" s="8" t="b">
        <f t="shared" si="30"/>
        <v>1</v>
      </c>
      <c r="L302" s="8" t="b">
        <f t="shared" si="31"/>
        <v>0</v>
      </c>
      <c r="M302" s="8" t="b">
        <f t="shared" si="32"/>
        <v>0</v>
      </c>
      <c r="N302" s="8" t="b">
        <f t="shared" si="32"/>
        <v>0</v>
      </c>
      <c r="O302" s="8" t="b">
        <f t="shared" si="32"/>
        <v>0</v>
      </c>
      <c r="P302" s="8" t="b">
        <f t="shared" si="33"/>
        <v>0</v>
      </c>
      <c r="Q302" s="16" t="str">
        <f t="shared" si="34"/>
        <v>21-25</v>
      </c>
      <c r="R302" s="16" t="str">
        <f t="shared" si="35"/>
        <v/>
      </c>
    </row>
    <row r="303" spans="1:18" x14ac:dyDescent="0.35">
      <c r="A303" s="5">
        <v>1009</v>
      </c>
      <c r="B303" t="s">
        <v>0</v>
      </c>
      <c r="C303" t="s">
        <v>5</v>
      </c>
      <c r="D303" t="s">
        <v>9</v>
      </c>
      <c r="E303">
        <v>1</v>
      </c>
      <c r="F303">
        <v>1</v>
      </c>
      <c r="G303">
        <v>1</v>
      </c>
      <c r="H303" s="8">
        <f t="shared" si="29"/>
        <v>1</v>
      </c>
      <c r="I303" s="8" t="b">
        <f t="shared" si="30"/>
        <v>1</v>
      </c>
      <c r="J303" s="8" t="b">
        <f t="shared" si="30"/>
        <v>0</v>
      </c>
      <c r="K303" s="8" t="b">
        <f t="shared" si="30"/>
        <v>0</v>
      </c>
      <c r="L303" s="8" t="b">
        <f t="shared" si="31"/>
        <v>0</v>
      </c>
      <c r="M303" s="8" t="b">
        <f t="shared" si="32"/>
        <v>0</v>
      </c>
      <c r="N303" s="8" t="b">
        <f t="shared" si="32"/>
        <v>0</v>
      </c>
      <c r="O303" s="8" t="b">
        <f t="shared" si="32"/>
        <v>0</v>
      </c>
      <c r="P303" s="8" t="b">
        <f t="shared" si="33"/>
        <v>0</v>
      </c>
      <c r="Q303" s="16" t="str">
        <f t="shared" si="34"/>
        <v>51-55</v>
      </c>
      <c r="R303" s="16" t="str">
        <f t="shared" si="35"/>
        <v/>
      </c>
    </row>
    <row r="304" spans="1:18" x14ac:dyDescent="0.35">
      <c r="A304" s="5">
        <v>1010</v>
      </c>
      <c r="B304" t="s">
        <v>6</v>
      </c>
      <c r="C304" t="s">
        <v>5</v>
      </c>
      <c r="D304" t="s">
        <v>2</v>
      </c>
      <c r="E304">
        <v>1</v>
      </c>
      <c r="F304">
        <v>1</v>
      </c>
      <c r="G304">
        <v>1</v>
      </c>
      <c r="H304" s="8">
        <f t="shared" si="29"/>
        <v>1</v>
      </c>
      <c r="I304" s="8" t="b">
        <f t="shared" si="30"/>
        <v>0</v>
      </c>
      <c r="J304" s="8" t="b">
        <f t="shared" si="30"/>
        <v>0</v>
      </c>
      <c r="K304" s="8" t="b">
        <f t="shared" si="30"/>
        <v>0</v>
      </c>
      <c r="L304" s="8" t="b">
        <f t="shared" si="31"/>
        <v>0</v>
      </c>
      <c r="M304" s="8" t="b">
        <f t="shared" si="32"/>
        <v>1</v>
      </c>
      <c r="N304" s="8" t="b">
        <f t="shared" si="32"/>
        <v>0</v>
      </c>
      <c r="O304" s="8" t="b">
        <f t="shared" si="32"/>
        <v>0</v>
      </c>
      <c r="P304" s="8" t="b">
        <f t="shared" si="33"/>
        <v>0</v>
      </c>
      <c r="Q304" s="16" t="str">
        <f t="shared" si="34"/>
        <v/>
      </c>
      <c r="R304" s="16" t="str">
        <f t="shared" si="35"/>
        <v>51-55</v>
      </c>
    </row>
    <row r="305" spans="1:18" x14ac:dyDescent="0.35">
      <c r="A305" s="5">
        <v>1011</v>
      </c>
      <c r="B305" t="s">
        <v>6</v>
      </c>
      <c r="C305" t="s">
        <v>3</v>
      </c>
      <c r="D305" t="s">
        <v>2</v>
      </c>
      <c r="E305">
        <v>3</v>
      </c>
      <c r="F305">
        <v>3</v>
      </c>
      <c r="G305">
        <v>3</v>
      </c>
      <c r="H305" s="8">
        <f t="shared" si="29"/>
        <v>3</v>
      </c>
      <c r="I305" s="8" t="b">
        <f t="shared" si="30"/>
        <v>0</v>
      </c>
      <c r="J305" s="8" t="b">
        <f t="shared" si="30"/>
        <v>0</v>
      </c>
      <c r="K305" s="8" t="b">
        <f t="shared" si="30"/>
        <v>0</v>
      </c>
      <c r="L305" s="8" t="b">
        <f t="shared" si="31"/>
        <v>0</v>
      </c>
      <c r="M305" s="8" t="b">
        <f t="shared" si="32"/>
        <v>0</v>
      </c>
      <c r="N305" s="8" t="b">
        <f t="shared" si="32"/>
        <v>0</v>
      </c>
      <c r="O305" s="8" t="b">
        <f t="shared" si="32"/>
        <v>1</v>
      </c>
      <c r="P305" s="8" t="b">
        <f t="shared" si="33"/>
        <v>0</v>
      </c>
      <c r="Q305" s="16" t="str">
        <f t="shared" si="34"/>
        <v/>
      </c>
      <c r="R305" s="16" t="str">
        <f t="shared" si="35"/>
        <v>56-60</v>
      </c>
    </row>
    <row r="306" spans="1:18" x14ac:dyDescent="0.35">
      <c r="A306" s="5">
        <v>1012</v>
      </c>
      <c r="B306" t="s">
        <v>6</v>
      </c>
      <c r="C306" t="s">
        <v>3</v>
      </c>
      <c r="D306" t="s">
        <v>2</v>
      </c>
      <c r="E306">
        <v>3</v>
      </c>
      <c r="F306">
        <v>3</v>
      </c>
      <c r="G306">
        <v>3</v>
      </c>
      <c r="H306" s="8">
        <f t="shared" si="29"/>
        <v>3</v>
      </c>
      <c r="I306" s="8" t="b">
        <f t="shared" si="30"/>
        <v>0</v>
      </c>
      <c r="J306" s="8" t="b">
        <f t="shared" si="30"/>
        <v>0</v>
      </c>
      <c r="K306" s="8" t="b">
        <f t="shared" si="30"/>
        <v>0</v>
      </c>
      <c r="L306" s="8" t="b">
        <f t="shared" si="31"/>
        <v>0</v>
      </c>
      <c r="M306" s="8" t="b">
        <f t="shared" si="32"/>
        <v>0</v>
      </c>
      <c r="N306" s="8" t="b">
        <f t="shared" si="32"/>
        <v>0</v>
      </c>
      <c r="O306" s="8" t="b">
        <f t="shared" si="32"/>
        <v>1</v>
      </c>
      <c r="P306" s="8" t="b">
        <f t="shared" si="33"/>
        <v>0</v>
      </c>
      <c r="Q306" s="16" t="str">
        <f t="shared" si="34"/>
        <v/>
      </c>
      <c r="R306" s="16" t="str">
        <f t="shared" si="35"/>
        <v>56-60</v>
      </c>
    </row>
    <row r="307" spans="1:18" x14ac:dyDescent="0.35">
      <c r="A307" s="5">
        <v>1013</v>
      </c>
      <c r="B307" t="s">
        <v>6</v>
      </c>
      <c r="C307" t="s">
        <v>22</v>
      </c>
      <c r="D307" t="s">
        <v>2</v>
      </c>
      <c r="E307">
        <v>3</v>
      </c>
      <c r="F307">
        <v>3</v>
      </c>
      <c r="G307">
        <v>3</v>
      </c>
      <c r="H307" s="8">
        <f t="shared" si="29"/>
        <v>3</v>
      </c>
      <c r="I307" s="8" t="b">
        <f t="shared" si="30"/>
        <v>0</v>
      </c>
      <c r="J307" s="8" t="b">
        <f t="shared" si="30"/>
        <v>0</v>
      </c>
      <c r="K307" s="8" t="b">
        <f t="shared" si="30"/>
        <v>0</v>
      </c>
      <c r="L307" s="8" t="b">
        <f t="shared" si="31"/>
        <v>0</v>
      </c>
      <c r="M307" s="8" t="b">
        <f t="shared" si="32"/>
        <v>0</v>
      </c>
      <c r="N307" s="8" t="b">
        <f t="shared" si="32"/>
        <v>0</v>
      </c>
      <c r="O307" s="8" t="b">
        <f t="shared" si="32"/>
        <v>1</v>
      </c>
      <c r="P307" s="8" t="b">
        <f t="shared" si="33"/>
        <v>0</v>
      </c>
      <c r="Q307" s="16" t="str">
        <f t="shared" si="34"/>
        <v/>
      </c>
      <c r="R307" s="16" t="str">
        <f t="shared" si="35"/>
        <v>21-25</v>
      </c>
    </row>
    <row r="308" spans="1:18" x14ac:dyDescent="0.35">
      <c r="A308" s="5">
        <v>1014</v>
      </c>
      <c r="B308" t="s">
        <v>6</v>
      </c>
      <c r="C308" t="s">
        <v>22</v>
      </c>
      <c r="D308" t="s">
        <v>2</v>
      </c>
      <c r="E308">
        <v>3</v>
      </c>
      <c r="F308">
        <v>3</v>
      </c>
      <c r="G308">
        <v>3</v>
      </c>
      <c r="H308" s="8">
        <f t="shared" si="29"/>
        <v>3</v>
      </c>
      <c r="I308" s="8" t="b">
        <f t="shared" si="30"/>
        <v>0</v>
      </c>
      <c r="J308" s="8" t="b">
        <f t="shared" si="30"/>
        <v>0</v>
      </c>
      <c r="K308" s="8" t="b">
        <f t="shared" si="30"/>
        <v>0</v>
      </c>
      <c r="L308" s="8" t="b">
        <f t="shared" si="31"/>
        <v>0</v>
      </c>
      <c r="M308" s="8" t="b">
        <f t="shared" si="32"/>
        <v>0</v>
      </c>
      <c r="N308" s="8" t="b">
        <f t="shared" si="32"/>
        <v>0</v>
      </c>
      <c r="O308" s="8" t="b">
        <f t="shared" si="32"/>
        <v>1</v>
      </c>
      <c r="P308" s="8" t="b">
        <f t="shared" si="33"/>
        <v>0</v>
      </c>
      <c r="Q308" s="16" t="str">
        <f t="shared" si="34"/>
        <v/>
      </c>
      <c r="R308" s="16" t="str">
        <f t="shared" si="35"/>
        <v>21-25</v>
      </c>
    </row>
    <row r="309" spans="1:18" x14ac:dyDescent="0.35">
      <c r="A309" s="5">
        <v>1015</v>
      </c>
      <c r="B309" t="s">
        <v>6</v>
      </c>
      <c r="C309" t="s">
        <v>22</v>
      </c>
      <c r="D309" t="s">
        <v>2</v>
      </c>
      <c r="E309">
        <v>3</v>
      </c>
      <c r="F309">
        <v>3</v>
      </c>
      <c r="G309">
        <v>3</v>
      </c>
      <c r="H309" s="8">
        <f t="shared" si="29"/>
        <v>3</v>
      </c>
      <c r="I309" s="8" t="b">
        <f t="shared" si="30"/>
        <v>0</v>
      </c>
      <c r="J309" s="8" t="b">
        <f t="shared" si="30"/>
        <v>0</v>
      </c>
      <c r="K309" s="8" t="b">
        <f t="shared" si="30"/>
        <v>0</v>
      </c>
      <c r="L309" s="8" t="b">
        <f t="shared" si="31"/>
        <v>0</v>
      </c>
      <c r="M309" s="8" t="b">
        <f t="shared" si="32"/>
        <v>0</v>
      </c>
      <c r="N309" s="8" t="b">
        <f t="shared" si="32"/>
        <v>0</v>
      </c>
      <c r="O309" s="8" t="b">
        <f t="shared" si="32"/>
        <v>1</v>
      </c>
      <c r="P309" s="8" t="b">
        <f t="shared" si="33"/>
        <v>0</v>
      </c>
      <c r="Q309" s="16" t="str">
        <f t="shared" si="34"/>
        <v/>
      </c>
      <c r="R309" s="16" t="str">
        <f t="shared" si="35"/>
        <v>21-25</v>
      </c>
    </row>
    <row r="310" spans="1:18" x14ac:dyDescent="0.35">
      <c r="A310" s="5">
        <v>1016</v>
      </c>
      <c r="B310" t="s">
        <v>6</v>
      </c>
      <c r="C310" t="s">
        <v>60</v>
      </c>
      <c r="D310" t="s">
        <v>2</v>
      </c>
      <c r="E310">
        <v>1</v>
      </c>
      <c r="F310">
        <v>1</v>
      </c>
      <c r="G310">
        <v>1</v>
      </c>
      <c r="H310" s="8">
        <f t="shared" si="29"/>
        <v>1</v>
      </c>
      <c r="I310" s="8" t="b">
        <f t="shared" si="30"/>
        <v>0</v>
      </c>
      <c r="J310" s="8" t="b">
        <f t="shared" si="30"/>
        <v>0</v>
      </c>
      <c r="K310" s="8" t="b">
        <f t="shared" si="30"/>
        <v>0</v>
      </c>
      <c r="L310" s="8" t="b">
        <f t="shared" si="31"/>
        <v>0</v>
      </c>
      <c r="M310" s="8" t="b">
        <f t="shared" si="32"/>
        <v>1</v>
      </c>
      <c r="N310" s="8" t="b">
        <f t="shared" si="32"/>
        <v>0</v>
      </c>
      <c r="O310" s="8" t="b">
        <f t="shared" si="32"/>
        <v>0</v>
      </c>
      <c r="P310" s="8" t="b">
        <f t="shared" si="33"/>
        <v>0</v>
      </c>
      <c r="Q310" s="16" t="str">
        <f t="shared" si="34"/>
        <v/>
      </c>
      <c r="R310" s="16" t="str">
        <f t="shared" si="35"/>
        <v>18-20</v>
      </c>
    </row>
    <row r="311" spans="1:18" x14ac:dyDescent="0.35">
      <c r="A311" s="5">
        <v>1017</v>
      </c>
      <c r="B311" t="s">
        <v>6</v>
      </c>
      <c r="C311" t="s">
        <v>22</v>
      </c>
      <c r="D311" t="s">
        <v>2</v>
      </c>
      <c r="E311">
        <v>1</v>
      </c>
      <c r="F311">
        <v>1</v>
      </c>
      <c r="G311">
        <v>1</v>
      </c>
      <c r="H311" s="8">
        <f t="shared" si="29"/>
        <v>1</v>
      </c>
      <c r="I311" s="8" t="b">
        <f t="shared" si="30"/>
        <v>0</v>
      </c>
      <c r="J311" s="8" t="b">
        <f t="shared" si="30"/>
        <v>0</v>
      </c>
      <c r="K311" s="8" t="b">
        <f t="shared" si="30"/>
        <v>0</v>
      </c>
      <c r="L311" s="8" t="b">
        <f t="shared" si="31"/>
        <v>0</v>
      </c>
      <c r="M311" s="8" t="b">
        <f t="shared" si="32"/>
        <v>1</v>
      </c>
      <c r="N311" s="8" t="b">
        <f t="shared" si="32"/>
        <v>0</v>
      </c>
      <c r="O311" s="8" t="b">
        <f t="shared" si="32"/>
        <v>0</v>
      </c>
      <c r="P311" s="8" t="b">
        <f t="shared" si="33"/>
        <v>0</v>
      </c>
      <c r="Q311" s="16" t="str">
        <f t="shared" si="34"/>
        <v/>
      </c>
      <c r="R311" s="16" t="str">
        <f t="shared" si="35"/>
        <v>21-25</v>
      </c>
    </row>
    <row r="312" spans="1:18" x14ac:dyDescent="0.35">
      <c r="A312" s="5">
        <v>1018</v>
      </c>
      <c r="B312" t="s">
        <v>6</v>
      </c>
      <c r="C312" t="s">
        <v>60</v>
      </c>
      <c r="D312" t="s">
        <v>59</v>
      </c>
      <c r="E312">
        <v>1</v>
      </c>
      <c r="F312">
        <v>1</v>
      </c>
      <c r="G312">
        <v>1</v>
      </c>
      <c r="H312" s="8">
        <f t="shared" si="29"/>
        <v>1</v>
      </c>
      <c r="I312" s="8" t="b">
        <f t="shared" si="30"/>
        <v>0</v>
      </c>
      <c r="J312" s="8" t="b">
        <f t="shared" si="30"/>
        <v>0</v>
      </c>
      <c r="K312" s="8" t="b">
        <f t="shared" si="30"/>
        <v>0</v>
      </c>
      <c r="L312" s="8" t="b">
        <f t="shared" si="31"/>
        <v>0</v>
      </c>
      <c r="M312" s="8" t="b">
        <f t="shared" si="32"/>
        <v>1</v>
      </c>
      <c r="N312" s="8" t="b">
        <f t="shared" si="32"/>
        <v>0</v>
      </c>
      <c r="O312" s="8" t="b">
        <f t="shared" si="32"/>
        <v>0</v>
      </c>
      <c r="P312" s="8" t="b">
        <f t="shared" si="33"/>
        <v>0</v>
      </c>
      <c r="Q312" s="16" t="str">
        <f t="shared" si="34"/>
        <v/>
      </c>
      <c r="R312" s="16" t="str">
        <f t="shared" si="35"/>
        <v>18-20</v>
      </c>
    </row>
    <row r="313" spans="1:18" x14ac:dyDescent="0.35">
      <c r="A313" s="5">
        <v>1019</v>
      </c>
      <c r="B313" t="s">
        <v>6</v>
      </c>
      <c r="C313" t="s">
        <v>8</v>
      </c>
      <c r="D313" t="s">
        <v>2</v>
      </c>
      <c r="E313">
        <v>3</v>
      </c>
      <c r="F313">
        <v>3</v>
      </c>
      <c r="G313">
        <v>3</v>
      </c>
      <c r="H313" s="8">
        <f t="shared" si="29"/>
        <v>3</v>
      </c>
      <c r="I313" s="8" t="b">
        <f t="shared" si="30"/>
        <v>0</v>
      </c>
      <c r="J313" s="8" t="b">
        <f t="shared" si="30"/>
        <v>0</v>
      </c>
      <c r="K313" s="8" t="b">
        <f t="shared" si="30"/>
        <v>0</v>
      </c>
      <c r="L313" s="8" t="b">
        <f t="shared" si="31"/>
        <v>0</v>
      </c>
      <c r="M313" s="8" t="b">
        <f t="shared" si="32"/>
        <v>0</v>
      </c>
      <c r="N313" s="8" t="b">
        <f t="shared" si="32"/>
        <v>0</v>
      </c>
      <c r="O313" s="8" t="b">
        <f t="shared" si="32"/>
        <v>1</v>
      </c>
      <c r="P313" s="8" t="b">
        <f t="shared" si="33"/>
        <v>0</v>
      </c>
      <c r="Q313" s="16" t="str">
        <f t="shared" si="34"/>
        <v/>
      </c>
      <c r="R313" s="16" t="str">
        <f t="shared" si="35"/>
        <v>36-40</v>
      </c>
    </row>
    <row r="314" spans="1:18" x14ac:dyDescent="0.35">
      <c r="A314" s="5">
        <v>1020</v>
      </c>
      <c r="B314" t="s">
        <v>0</v>
      </c>
      <c r="C314" t="s">
        <v>7</v>
      </c>
      <c r="D314" t="s">
        <v>2</v>
      </c>
      <c r="E314">
        <v>3</v>
      </c>
      <c r="F314">
        <v>3</v>
      </c>
      <c r="G314">
        <v>3</v>
      </c>
      <c r="H314" s="8">
        <f t="shared" si="29"/>
        <v>3</v>
      </c>
      <c r="I314" s="8" t="b">
        <f t="shared" si="30"/>
        <v>0</v>
      </c>
      <c r="J314" s="8" t="b">
        <f t="shared" si="30"/>
        <v>0</v>
      </c>
      <c r="K314" s="8" t="b">
        <f t="shared" si="30"/>
        <v>1</v>
      </c>
      <c r="L314" s="8" t="b">
        <f t="shared" si="31"/>
        <v>0</v>
      </c>
      <c r="M314" s="8" t="b">
        <f t="shared" si="32"/>
        <v>0</v>
      </c>
      <c r="N314" s="8" t="b">
        <f t="shared" si="32"/>
        <v>0</v>
      </c>
      <c r="O314" s="8" t="b">
        <f t="shared" si="32"/>
        <v>0</v>
      </c>
      <c r="P314" s="8" t="b">
        <f t="shared" si="33"/>
        <v>0</v>
      </c>
      <c r="Q314" s="16" t="str">
        <f t="shared" si="34"/>
        <v>31-35</v>
      </c>
      <c r="R314" s="16" t="str">
        <f t="shared" si="35"/>
        <v/>
      </c>
    </row>
    <row r="315" spans="1:18" x14ac:dyDescent="0.35">
      <c r="A315" s="5">
        <v>1021</v>
      </c>
      <c r="B315" t="s">
        <v>0</v>
      </c>
      <c r="C315" t="s">
        <v>60</v>
      </c>
      <c r="D315" t="s">
        <v>2</v>
      </c>
      <c r="E315">
        <v>3</v>
      </c>
      <c r="F315">
        <v>3</v>
      </c>
      <c r="G315">
        <v>3</v>
      </c>
      <c r="H315" s="8">
        <f t="shared" si="29"/>
        <v>3</v>
      </c>
      <c r="I315" s="8" t="b">
        <f t="shared" si="30"/>
        <v>0</v>
      </c>
      <c r="J315" s="8" t="b">
        <f t="shared" si="30"/>
        <v>0</v>
      </c>
      <c r="K315" s="8" t="b">
        <f t="shared" si="30"/>
        <v>1</v>
      </c>
      <c r="L315" s="8" t="b">
        <f t="shared" si="31"/>
        <v>0</v>
      </c>
      <c r="M315" s="8" t="b">
        <f t="shared" si="32"/>
        <v>0</v>
      </c>
      <c r="N315" s="8" t="b">
        <f t="shared" si="32"/>
        <v>0</v>
      </c>
      <c r="O315" s="8" t="b">
        <f t="shared" si="32"/>
        <v>0</v>
      </c>
      <c r="P315" s="8" t="b">
        <f t="shared" si="33"/>
        <v>0</v>
      </c>
      <c r="Q315" s="16" t="str">
        <f t="shared" si="34"/>
        <v>18-20</v>
      </c>
      <c r="R315" s="16" t="str">
        <f t="shared" si="35"/>
        <v/>
      </c>
    </row>
    <row r="316" spans="1:18" x14ac:dyDescent="0.35">
      <c r="A316" s="5">
        <v>1022</v>
      </c>
      <c r="B316" t="s">
        <v>0</v>
      </c>
      <c r="C316" t="s">
        <v>60</v>
      </c>
      <c r="D316" t="s">
        <v>61</v>
      </c>
      <c r="E316">
        <v>3</v>
      </c>
      <c r="F316">
        <v>3</v>
      </c>
      <c r="G316">
        <v>3</v>
      </c>
      <c r="H316" s="8">
        <f t="shared" si="29"/>
        <v>3</v>
      </c>
      <c r="I316" s="8" t="b">
        <f t="shared" si="30"/>
        <v>0</v>
      </c>
      <c r="J316" s="8" t="b">
        <f t="shared" si="30"/>
        <v>0</v>
      </c>
      <c r="K316" s="8" t="b">
        <f t="shared" si="30"/>
        <v>1</v>
      </c>
      <c r="L316" s="8" t="b">
        <f t="shared" si="31"/>
        <v>0</v>
      </c>
      <c r="M316" s="8" t="b">
        <f t="shared" si="32"/>
        <v>0</v>
      </c>
      <c r="N316" s="8" t="b">
        <f t="shared" si="32"/>
        <v>0</v>
      </c>
      <c r="O316" s="8" t="b">
        <f t="shared" si="32"/>
        <v>0</v>
      </c>
      <c r="P316" s="8" t="b">
        <f t="shared" si="33"/>
        <v>0</v>
      </c>
      <c r="Q316" s="16" t="str">
        <f t="shared" si="34"/>
        <v>18-20</v>
      </c>
      <c r="R316" s="16" t="str">
        <f t="shared" si="35"/>
        <v/>
      </c>
    </row>
    <row r="317" spans="1:18" x14ac:dyDescent="0.35">
      <c r="A317" s="5">
        <v>1023</v>
      </c>
      <c r="B317" t="s">
        <v>6</v>
      </c>
      <c r="C317" t="s">
        <v>7</v>
      </c>
      <c r="D317" t="s">
        <v>2</v>
      </c>
      <c r="E317">
        <v>3</v>
      </c>
      <c r="F317">
        <v>3</v>
      </c>
      <c r="G317">
        <v>3</v>
      </c>
      <c r="H317" s="8">
        <f t="shared" si="29"/>
        <v>3</v>
      </c>
      <c r="I317" s="8" t="b">
        <f t="shared" si="30"/>
        <v>0</v>
      </c>
      <c r="J317" s="8" t="b">
        <f t="shared" si="30"/>
        <v>0</v>
      </c>
      <c r="K317" s="8" t="b">
        <f t="shared" si="30"/>
        <v>0</v>
      </c>
      <c r="L317" s="8" t="b">
        <f t="shared" si="31"/>
        <v>0</v>
      </c>
      <c r="M317" s="8" t="b">
        <f t="shared" si="32"/>
        <v>0</v>
      </c>
      <c r="N317" s="8" t="b">
        <f t="shared" si="32"/>
        <v>0</v>
      </c>
      <c r="O317" s="8" t="b">
        <f t="shared" si="32"/>
        <v>1</v>
      </c>
      <c r="P317" s="8" t="b">
        <f t="shared" si="33"/>
        <v>0</v>
      </c>
      <c r="Q317" s="16" t="str">
        <f t="shared" si="34"/>
        <v/>
      </c>
      <c r="R317" s="16" t="str">
        <f t="shared" si="35"/>
        <v>31-35</v>
      </c>
    </row>
    <row r="318" spans="1:18" x14ac:dyDescent="0.35">
      <c r="A318" s="5">
        <v>1024</v>
      </c>
      <c r="B318" t="s">
        <v>6</v>
      </c>
      <c r="C318" t="s">
        <v>1</v>
      </c>
      <c r="D318" t="s">
        <v>2</v>
      </c>
      <c r="E318">
        <v>3</v>
      </c>
      <c r="F318">
        <v>3</v>
      </c>
      <c r="G318">
        <v>3</v>
      </c>
      <c r="H318" s="8">
        <f t="shared" si="29"/>
        <v>3</v>
      </c>
      <c r="I318" s="8" t="b">
        <f t="shared" si="30"/>
        <v>0</v>
      </c>
      <c r="J318" s="8" t="b">
        <f t="shared" si="30"/>
        <v>0</v>
      </c>
      <c r="K318" s="8" t="b">
        <f t="shared" si="30"/>
        <v>0</v>
      </c>
      <c r="L318" s="8" t="b">
        <f t="shared" si="31"/>
        <v>0</v>
      </c>
      <c r="M318" s="8" t="b">
        <f t="shared" si="32"/>
        <v>0</v>
      </c>
      <c r="N318" s="8" t="b">
        <f t="shared" si="32"/>
        <v>0</v>
      </c>
      <c r="O318" s="8" t="b">
        <f t="shared" si="32"/>
        <v>1</v>
      </c>
      <c r="P318" s="8" t="b">
        <f t="shared" si="33"/>
        <v>0</v>
      </c>
      <c r="Q318" s="16" t="str">
        <f t="shared" si="34"/>
        <v/>
      </c>
      <c r="R318" s="16" t="str">
        <f t="shared" si="35"/>
        <v>46-50</v>
      </c>
    </row>
    <row r="319" spans="1:18" x14ac:dyDescent="0.35">
      <c r="A319" s="5">
        <v>1025</v>
      </c>
      <c r="B319" t="s">
        <v>0</v>
      </c>
      <c r="C319" t="s">
        <v>8</v>
      </c>
      <c r="D319" t="s">
        <v>2</v>
      </c>
      <c r="E319">
        <v>3</v>
      </c>
      <c r="F319">
        <v>3</v>
      </c>
      <c r="G319">
        <v>3</v>
      </c>
      <c r="H319" s="8">
        <f t="shared" si="29"/>
        <v>3</v>
      </c>
      <c r="I319" s="8" t="b">
        <f t="shared" si="30"/>
        <v>0</v>
      </c>
      <c r="J319" s="8" t="b">
        <f t="shared" si="30"/>
        <v>0</v>
      </c>
      <c r="K319" s="8" t="b">
        <f t="shared" si="30"/>
        <v>1</v>
      </c>
      <c r="L319" s="8" t="b">
        <f t="shared" si="31"/>
        <v>0</v>
      </c>
      <c r="M319" s="8" t="b">
        <f t="shared" si="32"/>
        <v>0</v>
      </c>
      <c r="N319" s="8" t="b">
        <f t="shared" si="32"/>
        <v>0</v>
      </c>
      <c r="O319" s="8" t="b">
        <f t="shared" si="32"/>
        <v>0</v>
      </c>
      <c r="P319" s="8" t="b">
        <f t="shared" si="33"/>
        <v>0</v>
      </c>
      <c r="Q319" s="16" t="str">
        <f t="shared" si="34"/>
        <v>36-40</v>
      </c>
      <c r="R319" s="16" t="str">
        <f t="shared" si="35"/>
        <v/>
      </c>
    </row>
    <row r="320" spans="1:18" x14ac:dyDescent="0.35">
      <c r="A320" s="5">
        <v>1026</v>
      </c>
      <c r="B320" t="s">
        <v>0</v>
      </c>
      <c r="C320" t="s">
        <v>15</v>
      </c>
      <c r="D320" t="s">
        <v>62</v>
      </c>
      <c r="E320">
        <v>3</v>
      </c>
      <c r="F320">
        <v>3</v>
      </c>
      <c r="G320">
        <v>3</v>
      </c>
      <c r="H320" s="8">
        <f t="shared" si="29"/>
        <v>3</v>
      </c>
      <c r="I320" s="8" t="b">
        <f t="shared" si="30"/>
        <v>0</v>
      </c>
      <c r="J320" s="8" t="b">
        <f t="shared" si="30"/>
        <v>0</v>
      </c>
      <c r="K320" s="8" t="b">
        <f t="shared" si="30"/>
        <v>1</v>
      </c>
      <c r="L320" s="8" t="b">
        <f t="shared" si="31"/>
        <v>0</v>
      </c>
      <c r="M320" s="8" t="b">
        <f t="shared" si="32"/>
        <v>0</v>
      </c>
      <c r="N320" s="8" t="b">
        <f t="shared" si="32"/>
        <v>0</v>
      </c>
      <c r="O320" s="8" t="b">
        <f t="shared" si="32"/>
        <v>0</v>
      </c>
      <c r="P320" s="8" t="b">
        <f t="shared" si="33"/>
        <v>0</v>
      </c>
      <c r="Q320" s="16" t="str">
        <f t="shared" si="34"/>
        <v>66-70</v>
      </c>
      <c r="R320" s="16" t="str">
        <f t="shared" si="35"/>
        <v/>
      </c>
    </row>
    <row r="321" spans="1:18" x14ac:dyDescent="0.35">
      <c r="A321" s="5">
        <v>1027</v>
      </c>
      <c r="B321" t="s">
        <v>6</v>
      </c>
      <c r="C321" t="s">
        <v>22</v>
      </c>
      <c r="D321" t="s">
        <v>2</v>
      </c>
      <c r="E321">
        <v>3</v>
      </c>
      <c r="F321">
        <v>3</v>
      </c>
      <c r="G321">
        <v>3</v>
      </c>
      <c r="H321" s="8">
        <f t="shared" si="29"/>
        <v>3</v>
      </c>
      <c r="I321" s="8" t="b">
        <f t="shared" si="30"/>
        <v>0</v>
      </c>
      <c r="J321" s="8" t="b">
        <f t="shared" si="30"/>
        <v>0</v>
      </c>
      <c r="K321" s="8" t="b">
        <f t="shared" si="30"/>
        <v>0</v>
      </c>
      <c r="L321" s="8" t="b">
        <f t="shared" si="31"/>
        <v>0</v>
      </c>
      <c r="M321" s="8" t="b">
        <f t="shared" si="32"/>
        <v>0</v>
      </c>
      <c r="N321" s="8" t="b">
        <f t="shared" si="32"/>
        <v>0</v>
      </c>
      <c r="O321" s="8" t="b">
        <f t="shared" si="32"/>
        <v>1</v>
      </c>
      <c r="P321" s="8" t="b">
        <f t="shared" si="33"/>
        <v>0</v>
      </c>
      <c r="Q321" s="16" t="str">
        <f t="shared" si="34"/>
        <v/>
      </c>
      <c r="R321" s="16" t="str">
        <f t="shared" si="35"/>
        <v>21-25</v>
      </c>
    </row>
    <row r="322" spans="1:18" x14ac:dyDescent="0.35">
      <c r="A322" s="5">
        <v>1028</v>
      </c>
      <c r="B322" t="s">
        <v>6</v>
      </c>
      <c r="C322" t="s">
        <v>22</v>
      </c>
      <c r="D322" t="s">
        <v>2</v>
      </c>
      <c r="E322">
        <v>3</v>
      </c>
      <c r="F322">
        <v>3</v>
      </c>
      <c r="G322">
        <v>3</v>
      </c>
      <c r="H322" s="8">
        <f t="shared" si="29"/>
        <v>3</v>
      </c>
      <c r="I322" s="8" t="b">
        <f t="shared" si="30"/>
        <v>0</v>
      </c>
      <c r="J322" s="8" t="b">
        <f t="shared" si="30"/>
        <v>0</v>
      </c>
      <c r="K322" s="8" t="b">
        <f t="shared" si="30"/>
        <v>0</v>
      </c>
      <c r="L322" s="8" t="b">
        <f t="shared" si="31"/>
        <v>0</v>
      </c>
      <c r="M322" s="8" t="b">
        <f t="shared" si="32"/>
        <v>0</v>
      </c>
      <c r="N322" s="8" t="b">
        <f t="shared" si="32"/>
        <v>0</v>
      </c>
      <c r="O322" s="8" t="b">
        <f t="shared" si="32"/>
        <v>1</v>
      </c>
      <c r="P322" s="8" t="b">
        <f t="shared" si="33"/>
        <v>0</v>
      </c>
      <c r="Q322" s="16" t="str">
        <f t="shared" si="34"/>
        <v/>
      </c>
      <c r="R322" s="16" t="str">
        <f t="shared" si="35"/>
        <v>21-25</v>
      </c>
    </row>
    <row r="323" spans="1:18" x14ac:dyDescent="0.35">
      <c r="A323" s="5">
        <v>1029</v>
      </c>
      <c r="B323" t="s">
        <v>6</v>
      </c>
      <c r="C323" t="s">
        <v>22</v>
      </c>
      <c r="D323" t="s">
        <v>2</v>
      </c>
      <c r="E323">
        <v>2</v>
      </c>
      <c r="F323">
        <v>2</v>
      </c>
      <c r="G323">
        <v>2</v>
      </c>
      <c r="H323" s="8">
        <f t="shared" si="29"/>
        <v>2</v>
      </c>
      <c r="I323" s="8" t="b">
        <f t="shared" si="30"/>
        <v>0</v>
      </c>
      <c r="J323" s="8" t="b">
        <f t="shared" si="30"/>
        <v>0</v>
      </c>
      <c r="K323" s="8" t="b">
        <f t="shared" si="30"/>
        <v>0</v>
      </c>
      <c r="L323" s="8" t="b">
        <f t="shared" si="31"/>
        <v>0</v>
      </c>
      <c r="M323" s="8" t="b">
        <f t="shared" si="32"/>
        <v>0</v>
      </c>
      <c r="N323" s="8" t="b">
        <f t="shared" si="32"/>
        <v>1</v>
      </c>
      <c r="O323" s="8" t="b">
        <f t="shared" si="32"/>
        <v>0</v>
      </c>
      <c r="P323" s="8" t="b">
        <f t="shared" si="33"/>
        <v>0</v>
      </c>
      <c r="Q323" s="16" t="str">
        <f t="shared" si="34"/>
        <v/>
      </c>
      <c r="R323" s="16" t="str">
        <f t="shared" si="35"/>
        <v>21-25</v>
      </c>
    </row>
    <row r="324" spans="1:18" x14ac:dyDescent="0.35">
      <c r="A324" s="5">
        <v>1030</v>
      </c>
      <c r="B324" t="s">
        <v>0</v>
      </c>
      <c r="C324" t="s">
        <v>22</v>
      </c>
      <c r="D324" t="s">
        <v>2</v>
      </c>
      <c r="E324">
        <v>2</v>
      </c>
      <c r="F324">
        <v>2</v>
      </c>
      <c r="G324">
        <v>2</v>
      </c>
      <c r="H324" s="8">
        <f t="shared" si="29"/>
        <v>2</v>
      </c>
      <c r="I324" s="8" t="b">
        <f t="shared" si="30"/>
        <v>0</v>
      </c>
      <c r="J324" s="8" t="b">
        <f t="shared" si="30"/>
        <v>1</v>
      </c>
      <c r="K324" s="8" t="b">
        <f t="shared" si="30"/>
        <v>0</v>
      </c>
      <c r="L324" s="8" t="b">
        <f t="shared" si="31"/>
        <v>0</v>
      </c>
      <c r="M324" s="8" t="b">
        <f t="shared" si="32"/>
        <v>0</v>
      </c>
      <c r="N324" s="8" t="b">
        <f t="shared" si="32"/>
        <v>0</v>
      </c>
      <c r="O324" s="8" t="b">
        <f t="shared" si="32"/>
        <v>0</v>
      </c>
      <c r="P324" s="8" t="b">
        <f t="shared" si="33"/>
        <v>0</v>
      </c>
      <c r="Q324" s="16" t="str">
        <f t="shared" si="34"/>
        <v>21-25</v>
      </c>
      <c r="R324" s="16" t="str">
        <f t="shared" si="35"/>
        <v/>
      </c>
    </row>
    <row r="325" spans="1:18" x14ac:dyDescent="0.35">
      <c r="A325" s="5">
        <v>1031</v>
      </c>
      <c r="B325" t="s">
        <v>6</v>
      </c>
      <c r="C325" t="s">
        <v>22</v>
      </c>
      <c r="D325" t="s">
        <v>2</v>
      </c>
      <c r="E325">
        <v>2</v>
      </c>
      <c r="F325">
        <v>2</v>
      </c>
      <c r="G325">
        <v>2</v>
      </c>
      <c r="H325" s="8">
        <f t="shared" si="29"/>
        <v>2</v>
      </c>
      <c r="I325" s="8" t="b">
        <f t="shared" si="30"/>
        <v>0</v>
      </c>
      <c r="J325" s="8" t="b">
        <f t="shared" si="30"/>
        <v>0</v>
      </c>
      <c r="K325" s="8" t="b">
        <f t="shared" si="30"/>
        <v>0</v>
      </c>
      <c r="L325" s="8" t="b">
        <f t="shared" si="31"/>
        <v>0</v>
      </c>
      <c r="M325" s="8" t="b">
        <f t="shared" si="32"/>
        <v>0</v>
      </c>
      <c r="N325" s="8" t="b">
        <f t="shared" si="32"/>
        <v>1</v>
      </c>
      <c r="O325" s="8" t="b">
        <f t="shared" si="32"/>
        <v>0</v>
      </c>
      <c r="P325" s="8" t="b">
        <f t="shared" si="33"/>
        <v>0</v>
      </c>
      <c r="Q325" s="16" t="str">
        <f t="shared" si="34"/>
        <v/>
      </c>
      <c r="R325" s="16" t="str">
        <f t="shared" si="35"/>
        <v>21-25</v>
      </c>
    </row>
    <row r="326" spans="1:18" x14ac:dyDescent="0.35">
      <c r="A326" s="5">
        <v>1032</v>
      </c>
      <c r="B326" t="s">
        <v>6</v>
      </c>
      <c r="C326" t="s">
        <v>13</v>
      </c>
      <c r="D326" t="s">
        <v>2</v>
      </c>
      <c r="E326">
        <v>1</v>
      </c>
      <c r="F326">
        <v>1</v>
      </c>
      <c r="G326">
        <v>1</v>
      </c>
      <c r="H326" s="8">
        <f t="shared" si="29"/>
        <v>1</v>
      </c>
      <c r="I326" s="8" t="b">
        <f t="shared" si="30"/>
        <v>0</v>
      </c>
      <c r="J326" s="8" t="b">
        <f t="shared" si="30"/>
        <v>0</v>
      </c>
      <c r="K326" s="8" t="b">
        <f t="shared" si="30"/>
        <v>0</v>
      </c>
      <c r="L326" s="8" t="b">
        <f t="shared" si="31"/>
        <v>0</v>
      </c>
      <c r="M326" s="8" t="b">
        <f t="shared" si="32"/>
        <v>1</v>
      </c>
      <c r="N326" s="8" t="b">
        <f t="shared" si="32"/>
        <v>0</v>
      </c>
      <c r="O326" s="8" t="b">
        <f t="shared" si="32"/>
        <v>0</v>
      </c>
      <c r="P326" s="8" t="b">
        <f t="shared" si="33"/>
        <v>0</v>
      </c>
      <c r="Q326" s="16" t="str">
        <f t="shared" si="34"/>
        <v/>
      </c>
      <c r="R326" s="16" t="str">
        <f t="shared" si="35"/>
        <v>26-30</v>
      </c>
    </row>
    <row r="327" spans="1:18" x14ac:dyDescent="0.35">
      <c r="A327" s="5">
        <v>1033</v>
      </c>
      <c r="B327" t="s">
        <v>0</v>
      </c>
      <c r="C327" t="s">
        <v>7</v>
      </c>
      <c r="D327" t="s">
        <v>2</v>
      </c>
      <c r="E327">
        <v>1</v>
      </c>
      <c r="F327">
        <v>1</v>
      </c>
      <c r="G327">
        <v>1</v>
      </c>
      <c r="H327" s="8">
        <f t="shared" ref="H327:H390" si="36">MAX(E327:G327)</f>
        <v>1</v>
      </c>
      <c r="I327" s="8" t="b">
        <f t="shared" ref="I327:K390" si="37">AND($B327="m", $H327=I$5)</f>
        <v>1</v>
      </c>
      <c r="J327" s="8" t="b">
        <f t="shared" si="37"/>
        <v>0</v>
      </c>
      <c r="K327" s="8" t="b">
        <f t="shared" si="37"/>
        <v>0</v>
      </c>
      <c r="L327" s="8" t="b">
        <f t="shared" ref="L327:L390" si="38">AND($B327="m", $H327&gt;3)</f>
        <v>0</v>
      </c>
      <c r="M327" s="8" t="b">
        <f t="shared" ref="M327:O390" si="39">AND($B327="f", $H327=M$5)</f>
        <v>0</v>
      </c>
      <c r="N327" s="8" t="b">
        <f t="shared" si="39"/>
        <v>0</v>
      </c>
      <c r="O327" s="8" t="b">
        <f t="shared" si="39"/>
        <v>0</v>
      </c>
      <c r="P327" s="8" t="b">
        <f t="shared" ref="P327:P390" si="40">AND($B327="f", $H327&gt;3)</f>
        <v>0</v>
      </c>
      <c r="Q327" s="16" t="str">
        <f t="shared" ref="Q327:Q390" si="41">IF(B327="m",+C327,"")</f>
        <v>31-35</v>
      </c>
      <c r="R327" s="16" t="str">
        <f t="shared" ref="R327:R390" si="42">IF(B327="f",+C327,"")</f>
        <v/>
      </c>
    </row>
    <row r="328" spans="1:18" x14ac:dyDescent="0.35">
      <c r="A328" s="5">
        <v>1034</v>
      </c>
      <c r="B328" t="s">
        <v>6</v>
      </c>
      <c r="C328" t="s">
        <v>60</v>
      </c>
      <c r="D328" t="s">
        <v>2</v>
      </c>
      <c r="E328">
        <v>3</v>
      </c>
      <c r="F328">
        <v>3</v>
      </c>
      <c r="G328">
        <v>3</v>
      </c>
      <c r="H328" s="8">
        <f t="shared" si="36"/>
        <v>3</v>
      </c>
      <c r="I328" s="8" t="b">
        <f t="shared" si="37"/>
        <v>0</v>
      </c>
      <c r="J328" s="8" t="b">
        <f t="shared" si="37"/>
        <v>0</v>
      </c>
      <c r="K328" s="8" t="b">
        <f t="shared" si="37"/>
        <v>0</v>
      </c>
      <c r="L328" s="8" t="b">
        <f t="shared" si="38"/>
        <v>0</v>
      </c>
      <c r="M328" s="8" t="b">
        <f t="shared" si="39"/>
        <v>0</v>
      </c>
      <c r="N328" s="8" t="b">
        <f t="shared" si="39"/>
        <v>0</v>
      </c>
      <c r="O328" s="8" t="b">
        <f t="shared" si="39"/>
        <v>1</v>
      </c>
      <c r="P328" s="8" t="b">
        <f t="shared" si="40"/>
        <v>0</v>
      </c>
      <c r="Q328" s="16" t="str">
        <f t="shared" si="41"/>
        <v/>
      </c>
      <c r="R328" s="16" t="str">
        <f t="shared" si="42"/>
        <v>18-20</v>
      </c>
    </row>
    <row r="329" spans="1:18" x14ac:dyDescent="0.35">
      <c r="A329" s="5">
        <v>1035</v>
      </c>
      <c r="B329" t="s">
        <v>0</v>
      </c>
      <c r="C329" t="s">
        <v>60</v>
      </c>
      <c r="D329" t="s">
        <v>49</v>
      </c>
      <c r="E329">
        <v>3</v>
      </c>
      <c r="F329">
        <v>3</v>
      </c>
      <c r="G329">
        <v>3</v>
      </c>
      <c r="H329" s="8">
        <f t="shared" si="36"/>
        <v>3</v>
      </c>
      <c r="I329" s="8" t="b">
        <f t="shared" si="37"/>
        <v>0</v>
      </c>
      <c r="J329" s="8" t="b">
        <f t="shared" si="37"/>
        <v>0</v>
      </c>
      <c r="K329" s="8" t="b">
        <f t="shared" si="37"/>
        <v>1</v>
      </c>
      <c r="L329" s="8" t="b">
        <f t="shared" si="38"/>
        <v>0</v>
      </c>
      <c r="M329" s="8" t="b">
        <f t="shared" si="39"/>
        <v>0</v>
      </c>
      <c r="N329" s="8" t="b">
        <f t="shared" si="39"/>
        <v>0</v>
      </c>
      <c r="O329" s="8" t="b">
        <f t="shared" si="39"/>
        <v>0</v>
      </c>
      <c r="P329" s="8" t="b">
        <f t="shared" si="40"/>
        <v>0</v>
      </c>
      <c r="Q329" s="16" t="str">
        <f t="shared" si="41"/>
        <v>18-20</v>
      </c>
      <c r="R329" s="16" t="str">
        <f t="shared" si="42"/>
        <v/>
      </c>
    </row>
    <row r="330" spans="1:18" x14ac:dyDescent="0.35">
      <c r="A330" s="5">
        <v>1036</v>
      </c>
      <c r="B330" t="s">
        <v>0</v>
      </c>
      <c r="C330" t="s">
        <v>32</v>
      </c>
      <c r="D330" t="s">
        <v>63</v>
      </c>
      <c r="E330">
        <v>3</v>
      </c>
      <c r="F330">
        <v>3</v>
      </c>
      <c r="G330">
        <v>3</v>
      </c>
      <c r="H330" s="8">
        <f t="shared" si="36"/>
        <v>3</v>
      </c>
      <c r="I330" s="8" t="b">
        <f t="shared" si="37"/>
        <v>0</v>
      </c>
      <c r="J330" s="8" t="b">
        <f t="shared" si="37"/>
        <v>0</v>
      </c>
      <c r="K330" s="8" t="b">
        <f t="shared" si="37"/>
        <v>1</v>
      </c>
      <c r="L330" s="8" t="b">
        <f t="shared" si="38"/>
        <v>0</v>
      </c>
      <c r="M330" s="8" t="b">
        <f t="shared" si="39"/>
        <v>0</v>
      </c>
      <c r="N330" s="8" t="b">
        <f t="shared" si="39"/>
        <v>0</v>
      </c>
      <c r="O330" s="8" t="b">
        <f t="shared" si="39"/>
        <v>0</v>
      </c>
      <c r="P330" s="8" t="b">
        <f t="shared" si="40"/>
        <v>0</v>
      </c>
      <c r="Q330" s="16" t="str">
        <f t="shared" si="41"/>
        <v>61-65</v>
      </c>
      <c r="R330" s="16" t="str">
        <f t="shared" si="42"/>
        <v/>
      </c>
    </row>
    <row r="331" spans="1:18" x14ac:dyDescent="0.35">
      <c r="A331" s="5">
        <v>1037</v>
      </c>
      <c r="B331" t="s">
        <v>0</v>
      </c>
      <c r="C331" t="s">
        <v>32</v>
      </c>
      <c r="D331" t="s">
        <v>63</v>
      </c>
      <c r="E331">
        <v>3</v>
      </c>
      <c r="F331">
        <v>3</v>
      </c>
      <c r="G331">
        <v>3</v>
      </c>
      <c r="H331" s="8">
        <f t="shared" si="36"/>
        <v>3</v>
      </c>
      <c r="I331" s="8" t="b">
        <f t="shared" si="37"/>
        <v>0</v>
      </c>
      <c r="J331" s="8" t="b">
        <f t="shared" si="37"/>
        <v>0</v>
      </c>
      <c r="K331" s="8" t="b">
        <f t="shared" si="37"/>
        <v>1</v>
      </c>
      <c r="L331" s="8" t="b">
        <f t="shared" si="38"/>
        <v>0</v>
      </c>
      <c r="M331" s="8" t="b">
        <f t="shared" si="39"/>
        <v>0</v>
      </c>
      <c r="N331" s="8" t="b">
        <f t="shared" si="39"/>
        <v>0</v>
      </c>
      <c r="O331" s="8" t="b">
        <f t="shared" si="39"/>
        <v>0</v>
      </c>
      <c r="P331" s="8" t="b">
        <f t="shared" si="40"/>
        <v>0</v>
      </c>
      <c r="Q331" s="16" t="str">
        <f t="shared" si="41"/>
        <v>61-65</v>
      </c>
      <c r="R331" s="16" t="str">
        <f t="shared" si="42"/>
        <v/>
      </c>
    </row>
    <row r="332" spans="1:18" x14ac:dyDescent="0.35">
      <c r="A332" s="5">
        <v>1038</v>
      </c>
      <c r="B332" t="s">
        <v>0</v>
      </c>
      <c r="C332" t="s">
        <v>22</v>
      </c>
      <c r="D332" t="s">
        <v>2</v>
      </c>
      <c r="E332">
        <v>3</v>
      </c>
      <c r="F332">
        <v>3</v>
      </c>
      <c r="G332">
        <v>3</v>
      </c>
      <c r="H332" s="8">
        <f t="shared" si="36"/>
        <v>3</v>
      </c>
      <c r="I332" s="8" t="b">
        <f t="shared" si="37"/>
        <v>0</v>
      </c>
      <c r="J332" s="8" t="b">
        <f t="shared" si="37"/>
        <v>0</v>
      </c>
      <c r="K332" s="8" t="b">
        <f t="shared" si="37"/>
        <v>1</v>
      </c>
      <c r="L332" s="8" t="b">
        <f t="shared" si="38"/>
        <v>0</v>
      </c>
      <c r="M332" s="8" t="b">
        <f t="shared" si="39"/>
        <v>0</v>
      </c>
      <c r="N332" s="8" t="b">
        <f t="shared" si="39"/>
        <v>0</v>
      </c>
      <c r="O332" s="8" t="b">
        <f t="shared" si="39"/>
        <v>0</v>
      </c>
      <c r="P332" s="8" t="b">
        <f t="shared" si="40"/>
        <v>0</v>
      </c>
      <c r="Q332" s="16" t="str">
        <f t="shared" si="41"/>
        <v>21-25</v>
      </c>
      <c r="R332" s="16" t="str">
        <f t="shared" si="42"/>
        <v/>
      </c>
    </row>
    <row r="333" spans="1:18" x14ac:dyDescent="0.35">
      <c r="A333" s="5">
        <v>1039</v>
      </c>
      <c r="B333" t="s">
        <v>6</v>
      </c>
      <c r="C333" t="s">
        <v>22</v>
      </c>
      <c r="D333" t="s">
        <v>2</v>
      </c>
      <c r="E333">
        <v>3</v>
      </c>
      <c r="F333">
        <v>3</v>
      </c>
      <c r="G333">
        <v>3</v>
      </c>
      <c r="H333" s="8">
        <f t="shared" si="36"/>
        <v>3</v>
      </c>
      <c r="I333" s="8" t="b">
        <f t="shared" si="37"/>
        <v>0</v>
      </c>
      <c r="J333" s="8" t="b">
        <f t="shared" si="37"/>
        <v>0</v>
      </c>
      <c r="K333" s="8" t="b">
        <f t="shared" si="37"/>
        <v>0</v>
      </c>
      <c r="L333" s="8" t="b">
        <f t="shared" si="38"/>
        <v>0</v>
      </c>
      <c r="M333" s="8" t="b">
        <f t="shared" si="39"/>
        <v>0</v>
      </c>
      <c r="N333" s="8" t="b">
        <f t="shared" si="39"/>
        <v>0</v>
      </c>
      <c r="O333" s="8" t="b">
        <f t="shared" si="39"/>
        <v>1</v>
      </c>
      <c r="P333" s="8" t="b">
        <f t="shared" si="40"/>
        <v>0</v>
      </c>
      <c r="Q333" s="16" t="str">
        <f t="shared" si="41"/>
        <v/>
      </c>
      <c r="R333" s="16" t="str">
        <f t="shared" si="42"/>
        <v>21-25</v>
      </c>
    </row>
    <row r="334" spans="1:18" x14ac:dyDescent="0.35">
      <c r="A334" s="5">
        <v>1040</v>
      </c>
      <c r="B334" t="s">
        <v>6</v>
      </c>
      <c r="C334" t="s">
        <v>60</v>
      </c>
      <c r="D334" t="s">
        <v>2</v>
      </c>
      <c r="E334">
        <v>1</v>
      </c>
      <c r="F334">
        <v>1</v>
      </c>
      <c r="G334">
        <v>1</v>
      </c>
      <c r="H334" s="8">
        <f t="shared" si="36"/>
        <v>1</v>
      </c>
      <c r="I334" s="8" t="b">
        <f t="shared" si="37"/>
        <v>0</v>
      </c>
      <c r="J334" s="8" t="b">
        <f t="shared" si="37"/>
        <v>0</v>
      </c>
      <c r="K334" s="8" t="b">
        <f t="shared" si="37"/>
        <v>0</v>
      </c>
      <c r="L334" s="8" t="b">
        <f t="shared" si="38"/>
        <v>0</v>
      </c>
      <c r="M334" s="8" t="b">
        <f t="shared" si="39"/>
        <v>1</v>
      </c>
      <c r="N334" s="8" t="b">
        <f t="shared" si="39"/>
        <v>0</v>
      </c>
      <c r="O334" s="8" t="b">
        <f t="shared" si="39"/>
        <v>0</v>
      </c>
      <c r="P334" s="8" t="b">
        <f t="shared" si="40"/>
        <v>0</v>
      </c>
      <c r="Q334" s="16" t="str">
        <f t="shared" si="41"/>
        <v/>
      </c>
      <c r="R334" s="16" t="str">
        <f t="shared" si="42"/>
        <v>18-20</v>
      </c>
    </row>
    <row r="335" spans="1:18" x14ac:dyDescent="0.35">
      <c r="A335" s="5">
        <v>1041</v>
      </c>
      <c r="B335" t="s">
        <v>0</v>
      </c>
      <c r="C335" t="s">
        <v>60</v>
      </c>
      <c r="D335" t="s">
        <v>2</v>
      </c>
      <c r="E335">
        <v>1</v>
      </c>
      <c r="F335">
        <v>1</v>
      </c>
      <c r="G335">
        <v>1</v>
      </c>
      <c r="H335" s="8">
        <f t="shared" si="36"/>
        <v>1</v>
      </c>
      <c r="I335" s="8" t="b">
        <f t="shared" si="37"/>
        <v>1</v>
      </c>
      <c r="J335" s="8" t="b">
        <f t="shared" si="37"/>
        <v>0</v>
      </c>
      <c r="K335" s="8" t="b">
        <f t="shared" si="37"/>
        <v>0</v>
      </c>
      <c r="L335" s="8" t="b">
        <f t="shared" si="38"/>
        <v>0</v>
      </c>
      <c r="M335" s="8" t="b">
        <f t="shared" si="39"/>
        <v>0</v>
      </c>
      <c r="N335" s="8" t="b">
        <f t="shared" si="39"/>
        <v>0</v>
      </c>
      <c r="O335" s="8" t="b">
        <f t="shared" si="39"/>
        <v>0</v>
      </c>
      <c r="P335" s="8" t="b">
        <f t="shared" si="40"/>
        <v>0</v>
      </c>
      <c r="Q335" s="16" t="str">
        <f t="shared" si="41"/>
        <v>18-20</v>
      </c>
      <c r="R335" s="16" t="str">
        <f t="shared" si="42"/>
        <v/>
      </c>
    </row>
    <row r="336" spans="1:18" x14ac:dyDescent="0.35">
      <c r="A336" s="5">
        <v>1042</v>
      </c>
      <c r="B336" t="s">
        <v>6</v>
      </c>
      <c r="C336" t="s">
        <v>22</v>
      </c>
      <c r="D336" t="s">
        <v>2</v>
      </c>
      <c r="E336">
        <v>2</v>
      </c>
      <c r="F336">
        <v>2</v>
      </c>
      <c r="G336">
        <v>2</v>
      </c>
      <c r="H336" s="8">
        <f t="shared" si="36"/>
        <v>2</v>
      </c>
      <c r="I336" s="8" t="b">
        <f t="shared" si="37"/>
        <v>0</v>
      </c>
      <c r="J336" s="8" t="b">
        <f t="shared" si="37"/>
        <v>0</v>
      </c>
      <c r="K336" s="8" t="b">
        <f t="shared" si="37"/>
        <v>0</v>
      </c>
      <c r="L336" s="8" t="b">
        <f t="shared" si="38"/>
        <v>0</v>
      </c>
      <c r="M336" s="8" t="b">
        <f t="shared" si="39"/>
        <v>0</v>
      </c>
      <c r="N336" s="8" t="b">
        <f t="shared" si="39"/>
        <v>1</v>
      </c>
      <c r="O336" s="8" t="b">
        <f t="shared" si="39"/>
        <v>0</v>
      </c>
      <c r="P336" s="8" t="b">
        <f t="shared" si="40"/>
        <v>0</v>
      </c>
      <c r="Q336" s="16" t="str">
        <f t="shared" si="41"/>
        <v/>
      </c>
      <c r="R336" s="16" t="str">
        <f t="shared" si="42"/>
        <v>21-25</v>
      </c>
    </row>
    <row r="337" spans="1:18" x14ac:dyDescent="0.35">
      <c r="A337" s="5">
        <v>1043</v>
      </c>
      <c r="B337" t="s">
        <v>0</v>
      </c>
      <c r="C337" t="s">
        <v>22</v>
      </c>
      <c r="D337" t="s">
        <v>2</v>
      </c>
      <c r="E337">
        <v>5</v>
      </c>
      <c r="F337">
        <v>5</v>
      </c>
      <c r="G337">
        <v>5</v>
      </c>
      <c r="H337" s="8">
        <f t="shared" si="36"/>
        <v>5</v>
      </c>
      <c r="I337" s="8" t="b">
        <f t="shared" si="37"/>
        <v>0</v>
      </c>
      <c r="J337" s="8" t="b">
        <f t="shared" si="37"/>
        <v>0</v>
      </c>
      <c r="K337" s="8" t="b">
        <f t="shared" si="37"/>
        <v>0</v>
      </c>
      <c r="L337" s="8" t="b">
        <f t="shared" si="38"/>
        <v>1</v>
      </c>
      <c r="M337" s="8" t="b">
        <f t="shared" si="39"/>
        <v>0</v>
      </c>
      <c r="N337" s="8" t="b">
        <f t="shared" si="39"/>
        <v>0</v>
      </c>
      <c r="O337" s="8" t="b">
        <f t="shared" si="39"/>
        <v>0</v>
      </c>
      <c r="P337" s="8" t="b">
        <f t="shared" si="40"/>
        <v>0</v>
      </c>
      <c r="Q337" s="16" t="str">
        <f t="shared" si="41"/>
        <v>21-25</v>
      </c>
      <c r="R337" s="16" t="str">
        <f t="shared" si="42"/>
        <v/>
      </c>
    </row>
    <row r="338" spans="1:18" x14ac:dyDescent="0.35">
      <c r="A338" s="5">
        <v>1044</v>
      </c>
      <c r="B338" t="s">
        <v>0</v>
      </c>
      <c r="C338" t="s">
        <v>22</v>
      </c>
      <c r="D338" t="s">
        <v>2</v>
      </c>
      <c r="E338">
        <v>6</v>
      </c>
      <c r="F338">
        <v>6</v>
      </c>
      <c r="G338">
        <v>6</v>
      </c>
      <c r="H338" s="8">
        <f t="shared" si="36"/>
        <v>6</v>
      </c>
      <c r="I338" s="8" t="b">
        <f t="shared" si="37"/>
        <v>0</v>
      </c>
      <c r="J338" s="8" t="b">
        <f t="shared" si="37"/>
        <v>0</v>
      </c>
      <c r="K338" s="8" t="b">
        <f t="shared" si="37"/>
        <v>0</v>
      </c>
      <c r="L338" s="8" t="b">
        <f t="shared" si="38"/>
        <v>1</v>
      </c>
      <c r="M338" s="8" t="b">
        <f t="shared" si="39"/>
        <v>0</v>
      </c>
      <c r="N338" s="8" t="b">
        <f t="shared" si="39"/>
        <v>0</v>
      </c>
      <c r="O338" s="8" t="b">
        <f t="shared" si="39"/>
        <v>0</v>
      </c>
      <c r="P338" s="8" t="b">
        <f t="shared" si="40"/>
        <v>0</v>
      </c>
      <c r="Q338" s="16" t="str">
        <f t="shared" si="41"/>
        <v>21-25</v>
      </c>
      <c r="R338" s="16" t="str">
        <f t="shared" si="42"/>
        <v/>
      </c>
    </row>
    <row r="339" spans="1:18" x14ac:dyDescent="0.35">
      <c r="A339" s="5">
        <v>1045</v>
      </c>
      <c r="B339" t="s">
        <v>6</v>
      </c>
      <c r="C339" t="s">
        <v>22</v>
      </c>
      <c r="D339" t="s">
        <v>2</v>
      </c>
      <c r="E339">
        <v>4</v>
      </c>
      <c r="F339">
        <v>4</v>
      </c>
      <c r="G339">
        <v>4</v>
      </c>
      <c r="H339" s="8">
        <f t="shared" si="36"/>
        <v>4</v>
      </c>
      <c r="I339" s="8" t="b">
        <f t="shared" si="37"/>
        <v>0</v>
      </c>
      <c r="J339" s="8" t="b">
        <f t="shared" si="37"/>
        <v>0</v>
      </c>
      <c r="K339" s="8" t="b">
        <f t="shared" si="37"/>
        <v>0</v>
      </c>
      <c r="L339" s="8" t="b">
        <f t="shared" si="38"/>
        <v>0</v>
      </c>
      <c r="M339" s="8" t="b">
        <f t="shared" si="39"/>
        <v>0</v>
      </c>
      <c r="N339" s="8" t="b">
        <f t="shared" si="39"/>
        <v>0</v>
      </c>
      <c r="O339" s="8" t="b">
        <f t="shared" si="39"/>
        <v>0</v>
      </c>
      <c r="P339" s="8" t="b">
        <f t="shared" si="40"/>
        <v>1</v>
      </c>
      <c r="Q339" s="16" t="str">
        <f t="shared" si="41"/>
        <v/>
      </c>
      <c r="R339" s="16" t="str">
        <f t="shared" si="42"/>
        <v>21-25</v>
      </c>
    </row>
    <row r="340" spans="1:18" x14ac:dyDescent="0.35">
      <c r="A340" s="5">
        <v>1046</v>
      </c>
      <c r="B340" t="s">
        <v>0</v>
      </c>
      <c r="C340" t="s">
        <v>22</v>
      </c>
      <c r="D340" t="s">
        <v>2</v>
      </c>
      <c r="E340">
        <v>3</v>
      </c>
      <c r="F340">
        <v>3</v>
      </c>
      <c r="G340">
        <v>3</v>
      </c>
      <c r="H340" s="8">
        <f t="shared" si="36"/>
        <v>3</v>
      </c>
      <c r="I340" s="8" t="b">
        <f t="shared" si="37"/>
        <v>0</v>
      </c>
      <c r="J340" s="8" t="b">
        <f t="shared" si="37"/>
        <v>0</v>
      </c>
      <c r="K340" s="8" t="b">
        <f t="shared" si="37"/>
        <v>1</v>
      </c>
      <c r="L340" s="8" t="b">
        <f t="shared" si="38"/>
        <v>0</v>
      </c>
      <c r="M340" s="8" t="b">
        <f t="shared" si="39"/>
        <v>0</v>
      </c>
      <c r="N340" s="8" t="b">
        <f t="shared" si="39"/>
        <v>0</v>
      </c>
      <c r="O340" s="8" t="b">
        <f t="shared" si="39"/>
        <v>0</v>
      </c>
      <c r="P340" s="8" t="b">
        <f t="shared" si="40"/>
        <v>0</v>
      </c>
      <c r="Q340" s="16" t="str">
        <f t="shared" si="41"/>
        <v>21-25</v>
      </c>
      <c r="R340" s="16" t="str">
        <f t="shared" si="42"/>
        <v/>
      </c>
    </row>
    <row r="341" spans="1:18" x14ac:dyDescent="0.35">
      <c r="A341" s="5">
        <v>1047</v>
      </c>
      <c r="B341" t="s">
        <v>0</v>
      </c>
      <c r="C341" t="s">
        <v>22</v>
      </c>
      <c r="D341" t="s">
        <v>2</v>
      </c>
      <c r="E341">
        <v>2</v>
      </c>
      <c r="F341">
        <v>2</v>
      </c>
      <c r="G341">
        <v>2</v>
      </c>
      <c r="H341" s="8">
        <f t="shared" si="36"/>
        <v>2</v>
      </c>
      <c r="I341" s="8" t="b">
        <f t="shared" si="37"/>
        <v>0</v>
      </c>
      <c r="J341" s="8" t="b">
        <f t="shared" si="37"/>
        <v>1</v>
      </c>
      <c r="K341" s="8" t="b">
        <f t="shared" si="37"/>
        <v>0</v>
      </c>
      <c r="L341" s="8" t="b">
        <f t="shared" si="38"/>
        <v>0</v>
      </c>
      <c r="M341" s="8" t="b">
        <f t="shared" si="39"/>
        <v>0</v>
      </c>
      <c r="N341" s="8" t="b">
        <f t="shared" si="39"/>
        <v>0</v>
      </c>
      <c r="O341" s="8" t="b">
        <f t="shared" si="39"/>
        <v>0</v>
      </c>
      <c r="P341" s="8" t="b">
        <f t="shared" si="40"/>
        <v>0</v>
      </c>
      <c r="Q341" s="16" t="str">
        <f t="shared" si="41"/>
        <v>21-25</v>
      </c>
      <c r="R341" s="16" t="str">
        <f t="shared" si="42"/>
        <v/>
      </c>
    </row>
    <row r="342" spans="1:18" x14ac:dyDescent="0.35">
      <c r="A342" s="5">
        <v>1048</v>
      </c>
      <c r="B342" t="s">
        <v>6</v>
      </c>
      <c r="C342" t="s">
        <v>60</v>
      </c>
      <c r="D342" t="s">
        <v>2</v>
      </c>
      <c r="E342">
        <v>2</v>
      </c>
      <c r="F342">
        <v>2</v>
      </c>
      <c r="G342">
        <v>2</v>
      </c>
      <c r="H342" s="8">
        <f t="shared" si="36"/>
        <v>2</v>
      </c>
      <c r="I342" s="8" t="b">
        <f t="shared" si="37"/>
        <v>0</v>
      </c>
      <c r="J342" s="8" t="b">
        <f t="shared" si="37"/>
        <v>0</v>
      </c>
      <c r="K342" s="8" t="b">
        <f t="shared" si="37"/>
        <v>0</v>
      </c>
      <c r="L342" s="8" t="b">
        <f t="shared" si="38"/>
        <v>0</v>
      </c>
      <c r="M342" s="8" t="b">
        <f t="shared" si="39"/>
        <v>0</v>
      </c>
      <c r="N342" s="8" t="b">
        <f t="shared" si="39"/>
        <v>1</v>
      </c>
      <c r="O342" s="8" t="b">
        <f t="shared" si="39"/>
        <v>0</v>
      </c>
      <c r="P342" s="8" t="b">
        <f t="shared" si="40"/>
        <v>0</v>
      </c>
      <c r="Q342" s="16" t="str">
        <f t="shared" si="41"/>
        <v/>
      </c>
      <c r="R342" s="16" t="str">
        <f t="shared" si="42"/>
        <v>18-20</v>
      </c>
    </row>
    <row r="343" spans="1:18" x14ac:dyDescent="0.35">
      <c r="A343" s="5">
        <v>1049</v>
      </c>
      <c r="B343" t="s">
        <v>0</v>
      </c>
      <c r="C343" t="s">
        <v>22</v>
      </c>
      <c r="D343" t="s">
        <v>2</v>
      </c>
      <c r="E343">
        <v>8</v>
      </c>
      <c r="F343">
        <v>8</v>
      </c>
      <c r="G343">
        <v>8</v>
      </c>
      <c r="H343" s="8">
        <f t="shared" si="36"/>
        <v>8</v>
      </c>
      <c r="I343" s="8" t="b">
        <f t="shared" si="37"/>
        <v>0</v>
      </c>
      <c r="J343" s="8" t="b">
        <f t="shared" si="37"/>
        <v>0</v>
      </c>
      <c r="K343" s="8" t="b">
        <f t="shared" si="37"/>
        <v>0</v>
      </c>
      <c r="L343" s="8" t="b">
        <f t="shared" si="38"/>
        <v>1</v>
      </c>
      <c r="M343" s="8" t="b">
        <f t="shared" si="39"/>
        <v>0</v>
      </c>
      <c r="N343" s="8" t="b">
        <f t="shared" si="39"/>
        <v>0</v>
      </c>
      <c r="O343" s="8" t="b">
        <f t="shared" si="39"/>
        <v>0</v>
      </c>
      <c r="P343" s="8" t="b">
        <f t="shared" si="40"/>
        <v>0</v>
      </c>
      <c r="Q343" s="16" t="str">
        <f t="shared" si="41"/>
        <v>21-25</v>
      </c>
      <c r="R343" s="16" t="str">
        <f t="shared" si="42"/>
        <v/>
      </c>
    </row>
    <row r="344" spans="1:18" x14ac:dyDescent="0.35">
      <c r="A344" s="5">
        <v>1050</v>
      </c>
      <c r="B344" t="s">
        <v>0</v>
      </c>
      <c r="C344" t="s">
        <v>22</v>
      </c>
      <c r="D344" t="s">
        <v>2</v>
      </c>
      <c r="E344">
        <v>8</v>
      </c>
      <c r="F344">
        <v>8</v>
      </c>
      <c r="G344">
        <v>8</v>
      </c>
      <c r="H344" s="8">
        <f t="shared" si="36"/>
        <v>8</v>
      </c>
      <c r="I344" s="8" t="b">
        <f t="shared" si="37"/>
        <v>0</v>
      </c>
      <c r="J344" s="8" t="b">
        <f t="shared" si="37"/>
        <v>0</v>
      </c>
      <c r="K344" s="8" t="b">
        <f t="shared" si="37"/>
        <v>0</v>
      </c>
      <c r="L344" s="8" t="b">
        <f t="shared" si="38"/>
        <v>1</v>
      </c>
      <c r="M344" s="8" t="b">
        <f t="shared" si="39"/>
        <v>0</v>
      </c>
      <c r="N344" s="8" t="b">
        <f t="shared" si="39"/>
        <v>0</v>
      </c>
      <c r="O344" s="8" t="b">
        <f t="shared" si="39"/>
        <v>0</v>
      </c>
      <c r="P344" s="8" t="b">
        <f t="shared" si="40"/>
        <v>0</v>
      </c>
      <c r="Q344" s="16" t="str">
        <f t="shared" si="41"/>
        <v>21-25</v>
      </c>
      <c r="R344" s="16" t="str">
        <f t="shared" si="42"/>
        <v/>
      </c>
    </row>
    <row r="345" spans="1:18" x14ac:dyDescent="0.35">
      <c r="A345" s="5">
        <v>1051</v>
      </c>
      <c r="B345" t="s">
        <v>6</v>
      </c>
      <c r="C345" t="s">
        <v>13</v>
      </c>
      <c r="D345" t="s">
        <v>2</v>
      </c>
      <c r="E345">
        <v>3</v>
      </c>
      <c r="F345">
        <v>3</v>
      </c>
      <c r="G345">
        <v>3</v>
      </c>
      <c r="H345" s="8">
        <f t="shared" si="36"/>
        <v>3</v>
      </c>
      <c r="I345" s="8" t="b">
        <f t="shared" si="37"/>
        <v>0</v>
      </c>
      <c r="J345" s="8" t="b">
        <f t="shared" si="37"/>
        <v>0</v>
      </c>
      <c r="K345" s="8" t="b">
        <f t="shared" si="37"/>
        <v>0</v>
      </c>
      <c r="L345" s="8" t="b">
        <f t="shared" si="38"/>
        <v>0</v>
      </c>
      <c r="M345" s="8" t="b">
        <f t="shared" si="39"/>
        <v>0</v>
      </c>
      <c r="N345" s="8" t="b">
        <f t="shared" si="39"/>
        <v>0</v>
      </c>
      <c r="O345" s="8" t="b">
        <f t="shared" si="39"/>
        <v>1</v>
      </c>
      <c r="P345" s="8" t="b">
        <f t="shared" si="40"/>
        <v>0</v>
      </c>
      <c r="Q345" s="16" t="str">
        <f t="shared" si="41"/>
        <v/>
      </c>
      <c r="R345" s="16" t="str">
        <f t="shared" si="42"/>
        <v>26-30</v>
      </c>
    </row>
    <row r="346" spans="1:18" x14ac:dyDescent="0.35">
      <c r="A346" s="5">
        <v>1052</v>
      </c>
      <c r="B346" t="s">
        <v>6</v>
      </c>
      <c r="C346" t="s">
        <v>22</v>
      </c>
      <c r="D346" t="s">
        <v>2</v>
      </c>
      <c r="E346">
        <v>3</v>
      </c>
      <c r="F346">
        <v>3</v>
      </c>
      <c r="G346">
        <v>3</v>
      </c>
      <c r="H346" s="8">
        <f t="shared" si="36"/>
        <v>3</v>
      </c>
      <c r="I346" s="8" t="b">
        <f t="shared" si="37"/>
        <v>0</v>
      </c>
      <c r="J346" s="8" t="b">
        <f t="shared" si="37"/>
        <v>0</v>
      </c>
      <c r="K346" s="8" t="b">
        <f t="shared" si="37"/>
        <v>0</v>
      </c>
      <c r="L346" s="8" t="b">
        <f t="shared" si="38"/>
        <v>0</v>
      </c>
      <c r="M346" s="8" t="b">
        <f t="shared" si="39"/>
        <v>0</v>
      </c>
      <c r="N346" s="8" t="b">
        <f t="shared" si="39"/>
        <v>0</v>
      </c>
      <c r="O346" s="8" t="b">
        <f t="shared" si="39"/>
        <v>1</v>
      </c>
      <c r="P346" s="8" t="b">
        <f t="shared" si="40"/>
        <v>0</v>
      </c>
      <c r="Q346" s="16" t="str">
        <f t="shared" si="41"/>
        <v/>
      </c>
      <c r="R346" s="16" t="str">
        <f t="shared" si="42"/>
        <v>21-25</v>
      </c>
    </row>
    <row r="347" spans="1:18" x14ac:dyDescent="0.35">
      <c r="A347" s="5">
        <v>1053</v>
      </c>
      <c r="B347" t="s">
        <v>0</v>
      </c>
      <c r="C347" t="s">
        <v>60</v>
      </c>
      <c r="D347" t="s">
        <v>2</v>
      </c>
      <c r="E347">
        <v>1</v>
      </c>
      <c r="F347">
        <v>1</v>
      </c>
      <c r="G347">
        <v>1</v>
      </c>
      <c r="H347" s="8">
        <f t="shared" si="36"/>
        <v>1</v>
      </c>
      <c r="I347" s="8" t="b">
        <f t="shared" si="37"/>
        <v>1</v>
      </c>
      <c r="J347" s="8" t="b">
        <f t="shared" si="37"/>
        <v>0</v>
      </c>
      <c r="K347" s="8" t="b">
        <f t="shared" si="37"/>
        <v>0</v>
      </c>
      <c r="L347" s="8" t="b">
        <f t="shared" si="38"/>
        <v>0</v>
      </c>
      <c r="M347" s="8" t="b">
        <f t="shared" si="39"/>
        <v>0</v>
      </c>
      <c r="N347" s="8" t="b">
        <f t="shared" si="39"/>
        <v>0</v>
      </c>
      <c r="O347" s="8" t="b">
        <f t="shared" si="39"/>
        <v>0</v>
      </c>
      <c r="P347" s="8" t="b">
        <f t="shared" si="40"/>
        <v>0</v>
      </c>
      <c r="Q347" s="16" t="str">
        <f t="shared" si="41"/>
        <v>18-20</v>
      </c>
      <c r="R347" s="16" t="str">
        <f t="shared" si="42"/>
        <v/>
      </c>
    </row>
    <row r="348" spans="1:18" x14ac:dyDescent="0.35">
      <c r="A348" s="5">
        <v>1054</v>
      </c>
      <c r="B348" t="s">
        <v>0</v>
      </c>
      <c r="C348" t="s">
        <v>22</v>
      </c>
      <c r="D348" t="s">
        <v>2</v>
      </c>
      <c r="E348">
        <v>1</v>
      </c>
      <c r="F348">
        <v>1</v>
      </c>
      <c r="G348">
        <v>1</v>
      </c>
      <c r="H348" s="8">
        <f t="shared" si="36"/>
        <v>1</v>
      </c>
      <c r="I348" s="8" t="b">
        <f t="shared" si="37"/>
        <v>1</v>
      </c>
      <c r="J348" s="8" t="b">
        <f t="shared" si="37"/>
        <v>0</v>
      </c>
      <c r="K348" s="8" t="b">
        <f t="shared" si="37"/>
        <v>0</v>
      </c>
      <c r="L348" s="8" t="b">
        <f t="shared" si="38"/>
        <v>0</v>
      </c>
      <c r="M348" s="8" t="b">
        <f t="shared" si="39"/>
        <v>0</v>
      </c>
      <c r="N348" s="8" t="b">
        <f t="shared" si="39"/>
        <v>0</v>
      </c>
      <c r="O348" s="8" t="b">
        <f t="shared" si="39"/>
        <v>0</v>
      </c>
      <c r="P348" s="8" t="b">
        <f t="shared" si="40"/>
        <v>0</v>
      </c>
      <c r="Q348" s="16" t="str">
        <f t="shared" si="41"/>
        <v>21-25</v>
      </c>
      <c r="R348" s="16" t="str">
        <f t="shared" si="42"/>
        <v/>
      </c>
    </row>
    <row r="349" spans="1:18" x14ac:dyDescent="0.35">
      <c r="A349" s="5">
        <v>1055</v>
      </c>
      <c r="B349" t="s">
        <v>0</v>
      </c>
      <c r="C349" t="s">
        <v>22</v>
      </c>
      <c r="D349" t="s">
        <v>2</v>
      </c>
      <c r="E349">
        <v>4</v>
      </c>
      <c r="F349">
        <v>4</v>
      </c>
      <c r="G349">
        <v>4</v>
      </c>
      <c r="H349" s="8">
        <f t="shared" si="36"/>
        <v>4</v>
      </c>
      <c r="I349" s="8" t="b">
        <f t="shared" si="37"/>
        <v>0</v>
      </c>
      <c r="J349" s="8" t="b">
        <f t="shared" si="37"/>
        <v>0</v>
      </c>
      <c r="K349" s="8" t="b">
        <f t="shared" si="37"/>
        <v>0</v>
      </c>
      <c r="L349" s="8" t="b">
        <f t="shared" si="38"/>
        <v>1</v>
      </c>
      <c r="M349" s="8" t="b">
        <f t="shared" si="39"/>
        <v>0</v>
      </c>
      <c r="N349" s="8" t="b">
        <f t="shared" si="39"/>
        <v>0</v>
      </c>
      <c r="O349" s="8" t="b">
        <f t="shared" si="39"/>
        <v>0</v>
      </c>
      <c r="P349" s="8" t="b">
        <f t="shared" si="40"/>
        <v>0</v>
      </c>
      <c r="Q349" s="16" t="str">
        <f t="shared" si="41"/>
        <v>21-25</v>
      </c>
      <c r="R349" s="16" t="str">
        <f t="shared" si="42"/>
        <v/>
      </c>
    </row>
    <row r="350" spans="1:18" x14ac:dyDescent="0.35">
      <c r="A350" s="5">
        <v>1056</v>
      </c>
      <c r="B350" t="s">
        <v>6</v>
      </c>
      <c r="C350" t="s">
        <v>22</v>
      </c>
      <c r="D350" t="s">
        <v>2</v>
      </c>
      <c r="E350">
        <v>4</v>
      </c>
      <c r="F350">
        <v>4</v>
      </c>
      <c r="G350">
        <v>4</v>
      </c>
      <c r="H350" s="8">
        <f t="shared" si="36"/>
        <v>4</v>
      </c>
      <c r="I350" s="8" t="b">
        <f t="shared" si="37"/>
        <v>0</v>
      </c>
      <c r="J350" s="8" t="b">
        <f t="shared" si="37"/>
        <v>0</v>
      </c>
      <c r="K350" s="8" t="b">
        <f t="shared" si="37"/>
        <v>0</v>
      </c>
      <c r="L350" s="8" t="b">
        <f t="shared" si="38"/>
        <v>0</v>
      </c>
      <c r="M350" s="8" t="b">
        <f t="shared" si="39"/>
        <v>0</v>
      </c>
      <c r="N350" s="8" t="b">
        <f t="shared" si="39"/>
        <v>0</v>
      </c>
      <c r="O350" s="8" t="b">
        <f t="shared" si="39"/>
        <v>0</v>
      </c>
      <c r="P350" s="8" t="b">
        <f t="shared" si="40"/>
        <v>1</v>
      </c>
      <c r="Q350" s="16" t="str">
        <f t="shared" si="41"/>
        <v/>
      </c>
      <c r="R350" s="16" t="str">
        <f t="shared" si="42"/>
        <v>21-25</v>
      </c>
    </row>
    <row r="351" spans="1:18" x14ac:dyDescent="0.35">
      <c r="A351" s="5">
        <v>1057</v>
      </c>
      <c r="B351" t="s">
        <v>0</v>
      </c>
      <c r="C351" t="s">
        <v>13</v>
      </c>
      <c r="D351" t="s">
        <v>2</v>
      </c>
      <c r="E351">
        <v>6</v>
      </c>
      <c r="F351">
        <v>6</v>
      </c>
      <c r="G351">
        <v>6</v>
      </c>
      <c r="H351" s="8">
        <f t="shared" si="36"/>
        <v>6</v>
      </c>
      <c r="I351" s="8" t="b">
        <f t="shared" si="37"/>
        <v>0</v>
      </c>
      <c r="J351" s="8" t="b">
        <f t="shared" si="37"/>
        <v>0</v>
      </c>
      <c r="K351" s="8" t="b">
        <f t="shared" si="37"/>
        <v>0</v>
      </c>
      <c r="L351" s="8" t="b">
        <f t="shared" si="38"/>
        <v>1</v>
      </c>
      <c r="M351" s="8" t="b">
        <f t="shared" si="39"/>
        <v>0</v>
      </c>
      <c r="N351" s="8" t="b">
        <f t="shared" si="39"/>
        <v>0</v>
      </c>
      <c r="O351" s="8" t="b">
        <f t="shared" si="39"/>
        <v>0</v>
      </c>
      <c r="P351" s="8" t="b">
        <f t="shared" si="40"/>
        <v>0</v>
      </c>
      <c r="Q351" s="16" t="str">
        <f t="shared" si="41"/>
        <v>26-30</v>
      </c>
      <c r="R351" s="16" t="str">
        <f t="shared" si="42"/>
        <v/>
      </c>
    </row>
    <row r="352" spans="1:18" x14ac:dyDescent="0.35">
      <c r="A352" s="12">
        <v>1058</v>
      </c>
      <c r="B352" t="s">
        <v>6</v>
      </c>
      <c r="C352" t="s">
        <v>22</v>
      </c>
      <c r="D352" t="s">
        <v>2</v>
      </c>
      <c r="E352">
        <v>7</v>
      </c>
      <c r="F352">
        <v>6</v>
      </c>
      <c r="G352">
        <v>6</v>
      </c>
      <c r="H352" s="8">
        <f t="shared" si="36"/>
        <v>7</v>
      </c>
      <c r="I352" s="8" t="b">
        <f t="shared" si="37"/>
        <v>0</v>
      </c>
      <c r="J352" s="8" t="b">
        <f t="shared" si="37"/>
        <v>0</v>
      </c>
      <c r="K352" s="8" t="b">
        <f t="shared" si="37"/>
        <v>0</v>
      </c>
      <c r="L352" s="8" t="b">
        <f t="shared" si="38"/>
        <v>0</v>
      </c>
      <c r="M352" s="8" t="b">
        <f t="shared" si="39"/>
        <v>0</v>
      </c>
      <c r="N352" s="8" t="b">
        <f t="shared" si="39"/>
        <v>0</v>
      </c>
      <c r="O352" s="8" t="b">
        <f t="shared" si="39"/>
        <v>0</v>
      </c>
      <c r="P352" s="8" t="b">
        <f t="shared" si="40"/>
        <v>1</v>
      </c>
      <c r="Q352" s="16" t="str">
        <f t="shared" si="41"/>
        <v/>
      </c>
      <c r="R352" s="16" t="str">
        <f t="shared" si="42"/>
        <v>21-25</v>
      </c>
    </row>
    <row r="353" spans="1:18" x14ac:dyDescent="0.35">
      <c r="A353" s="5">
        <v>1059</v>
      </c>
      <c r="B353" t="s">
        <v>0</v>
      </c>
      <c r="C353" t="s">
        <v>22</v>
      </c>
      <c r="D353" t="s">
        <v>2</v>
      </c>
      <c r="E353">
        <v>7</v>
      </c>
      <c r="F353">
        <v>7</v>
      </c>
      <c r="G353">
        <v>7</v>
      </c>
      <c r="H353" s="8">
        <f t="shared" si="36"/>
        <v>7</v>
      </c>
      <c r="I353" s="8" t="b">
        <f t="shared" si="37"/>
        <v>0</v>
      </c>
      <c r="J353" s="8" t="b">
        <f t="shared" si="37"/>
        <v>0</v>
      </c>
      <c r="K353" s="8" t="b">
        <f t="shared" si="37"/>
        <v>0</v>
      </c>
      <c r="L353" s="8" t="b">
        <f t="shared" si="38"/>
        <v>1</v>
      </c>
      <c r="M353" s="8" t="b">
        <f t="shared" si="39"/>
        <v>0</v>
      </c>
      <c r="N353" s="8" t="b">
        <f t="shared" si="39"/>
        <v>0</v>
      </c>
      <c r="O353" s="8" t="b">
        <f t="shared" si="39"/>
        <v>0</v>
      </c>
      <c r="P353" s="8" t="b">
        <f t="shared" si="40"/>
        <v>0</v>
      </c>
      <c r="Q353" s="16" t="str">
        <f t="shared" si="41"/>
        <v>21-25</v>
      </c>
      <c r="R353" s="16" t="str">
        <f t="shared" si="42"/>
        <v/>
      </c>
    </row>
    <row r="354" spans="1:18" x14ac:dyDescent="0.35">
      <c r="A354" s="5">
        <v>1060</v>
      </c>
      <c r="B354" t="s">
        <v>6</v>
      </c>
      <c r="C354" t="s">
        <v>60</v>
      </c>
      <c r="D354" t="s">
        <v>2</v>
      </c>
      <c r="E354">
        <v>7</v>
      </c>
      <c r="F354">
        <v>7</v>
      </c>
      <c r="G354">
        <v>7</v>
      </c>
      <c r="H354" s="8">
        <f t="shared" si="36"/>
        <v>7</v>
      </c>
      <c r="I354" s="8" t="b">
        <f t="shared" si="37"/>
        <v>0</v>
      </c>
      <c r="J354" s="8" t="b">
        <f t="shared" si="37"/>
        <v>0</v>
      </c>
      <c r="K354" s="8" t="b">
        <f t="shared" si="37"/>
        <v>0</v>
      </c>
      <c r="L354" s="8" t="b">
        <f t="shared" si="38"/>
        <v>0</v>
      </c>
      <c r="M354" s="8" t="b">
        <f t="shared" si="39"/>
        <v>0</v>
      </c>
      <c r="N354" s="8" t="b">
        <f t="shared" si="39"/>
        <v>0</v>
      </c>
      <c r="O354" s="8" t="b">
        <f t="shared" si="39"/>
        <v>0</v>
      </c>
      <c r="P354" s="8" t="b">
        <f t="shared" si="40"/>
        <v>1</v>
      </c>
      <c r="Q354" s="16" t="str">
        <f t="shared" si="41"/>
        <v/>
      </c>
      <c r="R354" s="16" t="str">
        <f t="shared" si="42"/>
        <v>18-20</v>
      </c>
    </row>
    <row r="355" spans="1:18" x14ac:dyDescent="0.35">
      <c r="A355" s="5">
        <v>1061</v>
      </c>
      <c r="B355" t="s">
        <v>0</v>
      </c>
      <c r="C355" t="s">
        <v>22</v>
      </c>
      <c r="D355" t="s">
        <v>2</v>
      </c>
      <c r="E355">
        <v>2</v>
      </c>
      <c r="F355">
        <v>2</v>
      </c>
      <c r="G355">
        <v>2</v>
      </c>
      <c r="H355" s="8">
        <f t="shared" si="36"/>
        <v>2</v>
      </c>
      <c r="I355" s="8" t="b">
        <f t="shared" si="37"/>
        <v>0</v>
      </c>
      <c r="J355" s="8" t="b">
        <f t="shared" si="37"/>
        <v>1</v>
      </c>
      <c r="K355" s="8" t="b">
        <f t="shared" si="37"/>
        <v>0</v>
      </c>
      <c r="L355" s="8" t="b">
        <f t="shared" si="38"/>
        <v>0</v>
      </c>
      <c r="M355" s="8" t="b">
        <f t="shared" si="39"/>
        <v>0</v>
      </c>
      <c r="N355" s="8" t="b">
        <f t="shared" si="39"/>
        <v>0</v>
      </c>
      <c r="O355" s="8" t="b">
        <f t="shared" si="39"/>
        <v>0</v>
      </c>
      <c r="P355" s="8" t="b">
        <f t="shared" si="40"/>
        <v>0</v>
      </c>
      <c r="Q355" s="16" t="str">
        <f t="shared" si="41"/>
        <v>21-25</v>
      </c>
      <c r="R355" s="16" t="str">
        <f t="shared" si="42"/>
        <v/>
      </c>
    </row>
    <row r="356" spans="1:18" x14ac:dyDescent="0.35">
      <c r="A356" s="5">
        <v>1062</v>
      </c>
      <c r="B356" t="s">
        <v>0</v>
      </c>
      <c r="C356" t="s">
        <v>60</v>
      </c>
      <c r="D356" t="s">
        <v>2</v>
      </c>
      <c r="E356">
        <v>6</v>
      </c>
      <c r="F356">
        <v>6</v>
      </c>
      <c r="G356">
        <v>6</v>
      </c>
      <c r="H356" s="8">
        <f t="shared" si="36"/>
        <v>6</v>
      </c>
      <c r="I356" s="8" t="b">
        <f t="shared" si="37"/>
        <v>0</v>
      </c>
      <c r="J356" s="8" t="b">
        <f t="shared" si="37"/>
        <v>0</v>
      </c>
      <c r="K356" s="8" t="b">
        <f t="shared" si="37"/>
        <v>0</v>
      </c>
      <c r="L356" s="8" t="b">
        <f t="shared" si="38"/>
        <v>1</v>
      </c>
      <c r="M356" s="8" t="b">
        <f t="shared" si="39"/>
        <v>0</v>
      </c>
      <c r="N356" s="8" t="b">
        <f t="shared" si="39"/>
        <v>0</v>
      </c>
      <c r="O356" s="8" t="b">
        <f t="shared" si="39"/>
        <v>0</v>
      </c>
      <c r="P356" s="8" t="b">
        <f t="shared" si="40"/>
        <v>0</v>
      </c>
      <c r="Q356" s="16" t="str">
        <f t="shared" si="41"/>
        <v>18-20</v>
      </c>
      <c r="R356" s="16" t="str">
        <f t="shared" si="42"/>
        <v/>
      </c>
    </row>
    <row r="357" spans="1:18" x14ac:dyDescent="0.35">
      <c r="A357" s="5">
        <v>1063</v>
      </c>
      <c r="B357" t="s">
        <v>0</v>
      </c>
      <c r="C357" t="s">
        <v>22</v>
      </c>
      <c r="D357" t="s">
        <v>2</v>
      </c>
      <c r="E357">
        <v>4</v>
      </c>
      <c r="F357">
        <v>4</v>
      </c>
      <c r="G357">
        <v>4</v>
      </c>
      <c r="H357" s="8">
        <f t="shared" si="36"/>
        <v>4</v>
      </c>
      <c r="I357" s="8" t="b">
        <f t="shared" si="37"/>
        <v>0</v>
      </c>
      <c r="J357" s="8" t="b">
        <f t="shared" si="37"/>
        <v>0</v>
      </c>
      <c r="K357" s="8" t="b">
        <f t="shared" si="37"/>
        <v>0</v>
      </c>
      <c r="L357" s="8" t="b">
        <f t="shared" si="38"/>
        <v>1</v>
      </c>
      <c r="M357" s="8" t="b">
        <f t="shared" si="39"/>
        <v>0</v>
      </c>
      <c r="N357" s="8" t="b">
        <f t="shared" si="39"/>
        <v>0</v>
      </c>
      <c r="O357" s="8" t="b">
        <f t="shared" si="39"/>
        <v>0</v>
      </c>
      <c r="P357" s="8" t="b">
        <f t="shared" si="40"/>
        <v>0</v>
      </c>
      <c r="Q357" s="16" t="str">
        <f t="shared" si="41"/>
        <v>21-25</v>
      </c>
      <c r="R357" s="16" t="str">
        <f t="shared" si="42"/>
        <v/>
      </c>
    </row>
    <row r="358" spans="1:18" x14ac:dyDescent="0.35">
      <c r="A358" s="5">
        <v>1064</v>
      </c>
      <c r="B358" t="s">
        <v>0</v>
      </c>
      <c r="C358" t="s">
        <v>22</v>
      </c>
      <c r="D358" t="s">
        <v>2</v>
      </c>
      <c r="E358">
        <v>4</v>
      </c>
      <c r="F358">
        <v>4</v>
      </c>
      <c r="G358">
        <v>4</v>
      </c>
      <c r="H358" s="8">
        <f t="shared" si="36"/>
        <v>4</v>
      </c>
      <c r="I358" s="8" t="b">
        <f t="shared" si="37"/>
        <v>0</v>
      </c>
      <c r="J358" s="8" t="b">
        <f t="shared" si="37"/>
        <v>0</v>
      </c>
      <c r="K358" s="8" t="b">
        <f t="shared" si="37"/>
        <v>0</v>
      </c>
      <c r="L358" s="8" t="b">
        <f t="shared" si="38"/>
        <v>1</v>
      </c>
      <c r="M358" s="8" t="b">
        <f t="shared" si="39"/>
        <v>0</v>
      </c>
      <c r="N358" s="8" t="b">
        <f t="shared" si="39"/>
        <v>0</v>
      </c>
      <c r="O358" s="8" t="b">
        <f t="shared" si="39"/>
        <v>0</v>
      </c>
      <c r="P358" s="8" t="b">
        <f t="shared" si="40"/>
        <v>0</v>
      </c>
      <c r="Q358" s="16" t="str">
        <f t="shared" si="41"/>
        <v>21-25</v>
      </c>
      <c r="R358" s="16" t="str">
        <f t="shared" si="42"/>
        <v/>
      </c>
    </row>
    <row r="359" spans="1:18" x14ac:dyDescent="0.35">
      <c r="A359" s="5">
        <v>1065</v>
      </c>
      <c r="B359" t="s">
        <v>0</v>
      </c>
      <c r="C359" t="s">
        <v>22</v>
      </c>
      <c r="D359" t="s">
        <v>2</v>
      </c>
      <c r="E359">
        <v>5</v>
      </c>
      <c r="F359">
        <v>5</v>
      </c>
      <c r="G359">
        <v>5</v>
      </c>
      <c r="H359" s="8">
        <f t="shared" si="36"/>
        <v>5</v>
      </c>
      <c r="I359" s="8" t="b">
        <f t="shared" si="37"/>
        <v>0</v>
      </c>
      <c r="J359" s="8" t="b">
        <f t="shared" si="37"/>
        <v>0</v>
      </c>
      <c r="K359" s="8" t="b">
        <f t="shared" si="37"/>
        <v>0</v>
      </c>
      <c r="L359" s="8" t="b">
        <f t="shared" si="38"/>
        <v>1</v>
      </c>
      <c r="M359" s="8" t="b">
        <f t="shared" si="39"/>
        <v>0</v>
      </c>
      <c r="N359" s="8" t="b">
        <f t="shared" si="39"/>
        <v>0</v>
      </c>
      <c r="O359" s="8" t="b">
        <f t="shared" si="39"/>
        <v>0</v>
      </c>
      <c r="P359" s="8" t="b">
        <f t="shared" si="40"/>
        <v>0</v>
      </c>
      <c r="Q359" s="16" t="str">
        <f t="shared" si="41"/>
        <v>21-25</v>
      </c>
      <c r="R359" s="16" t="str">
        <f t="shared" si="42"/>
        <v/>
      </c>
    </row>
    <row r="360" spans="1:18" x14ac:dyDescent="0.35">
      <c r="A360" s="5">
        <v>1066</v>
      </c>
      <c r="B360" t="s">
        <v>6</v>
      </c>
      <c r="C360" t="s">
        <v>22</v>
      </c>
      <c r="D360" t="s">
        <v>2</v>
      </c>
      <c r="E360">
        <v>5</v>
      </c>
      <c r="F360">
        <v>5</v>
      </c>
      <c r="G360">
        <v>5</v>
      </c>
      <c r="H360" s="8">
        <f t="shared" si="36"/>
        <v>5</v>
      </c>
      <c r="I360" s="8" t="b">
        <f t="shared" si="37"/>
        <v>0</v>
      </c>
      <c r="J360" s="8" t="b">
        <f t="shared" si="37"/>
        <v>0</v>
      </c>
      <c r="K360" s="8" t="b">
        <f t="shared" si="37"/>
        <v>0</v>
      </c>
      <c r="L360" s="8" t="b">
        <f t="shared" si="38"/>
        <v>0</v>
      </c>
      <c r="M360" s="8" t="b">
        <f t="shared" si="39"/>
        <v>0</v>
      </c>
      <c r="N360" s="8" t="b">
        <f t="shared" si="39"/>
        <v>0</v>
      </c>
      <c r="O360" s="8" t="b">
        <f t="shared" si="39"/>
        <v>0</v>
      </c>
      <c r="P360" s="8" t="b">
        <f t="shared" si="40"/>
        <v>1</v>
      </c>
      <c r="Q360" s="16" t="str">
        <f t="shared" si="41"/>
        <v/>
      </c>
      <c r="R360" s="16" t="str">
        <f t="shared" si="42"/>
        <v>21-25</v>
      </c>
    </row>
    <row r="361" spans="1:18" x14ac:dyDescent="0.35">
      <c r="A361" s="5">
        <v>1067</v>
      </c>
      <c r="B361" t="s">
        <v>0</v>
      </c>
      <c r="C361" t="s">
        <v>22</v>
      </c>
      <c r="D361" t="s">
        <v>2</v>
      </c>
      <c r="E361">
        <v>6</v>
      </c>
      <c r="F361">
        <v>6</v>
      </c>
      <c r="G361">
        <v>6</v>
      </c>
      <c r="H361" s="8">
        <f t="shared" si="36"/>
        <v>6</v>
      </c>
      <c r="I361" s="8" t="b">
        <f t="shared" si="37"/>
        <v>0</v>
      </c>
      <c r="J361" s="8" t="b">
        <f t="shared" si="37"/>
        <v>0</v>
      </c>
      <c r="K361" s="8" t="b">
        <f t="shared" si="37"/>
        <v>0</v>
      </c>
      <c r="L361" s="8" t="b">
        <f t="shared" si="38"/>
        <v>1</v>
      </c>
      <c r="M361" s="8" t="b">
        <f t="shared" si="39"/>
        <v>0</v>
      </c>
      <c r="N361" s="8" t="b">
        <f t="shared" si="39"/>
        <v>0</v>
      </c>
      <c r="O361" s="8" t="b">
        <f t="shared" si="39"/>
        <v>0</v>
      </c>
      <c r="P361" s="8" t="b">
        <f t="shared" si="40"/>
        <v>0</v>
      </c>
      <c r="Q361" s="16" t="str">
        <f t="shared" si="41"/>
        <v>21-25</v>
      </c>
      <c r="R361" s="16" t="str">
        <f t="shared" si="42"/>
        <v/>
      </c>
    </row>
    <row r="362" spans="1:18" x14ac:dyDescent="0.35">
      <c r="A362" s="5">
        <v>1068</v>
      </c>
      <c r="B362" t="s">
        <v>0</v>
      </c>
      <c r="C362" t="s">
        <v>60</v>
      </c>
      <c r="D362" t="s">
        <v>2</v>
      </c>
      <c r="E362">
        <v>7</v>
      </c>
      <c r="F362">
        <v>7</v>
      </c>
      <c r="G362">
        <v>7</v>
      </c>
      <c r="H362" s="8">
        <f t="shared" si="36"/>
        <v>7</v>
      </c>
      <c r="I362" s="8" t="b">
        <f t="shared" si="37"/>
        <v>0</v>
      </c>
      <c r="J362" s="8" t="b">
        <f t="shared" si="37"/>
        <v>0</v>
      </c>
      <c r="K362" s="8" t="b">
        <f t="shared" si="37"/>
        <v>0</v>
      </c>
      <c r="L362" s="8" t="b">
        <f t="shared" si="38"/>
        <v>1</v>
      </c>
      <c r="M362" s="8" t="b">
        <f t="shared" si="39"/>
        <v>0</v>
      </c>
      <c r="N362" s="8" t="b">
        <f t="shared" si="39"/>
        <v>0</v>
      </c>
      <c r="O362" s="8" t="b">
        <f t="shared" si="39"/>
        <v>0</v>
      </c>
      <c r="P362" s="8" t="b">
        <f t="shared" si="40"/>
        <v>0</v>
      </c>
      <c r="Q362" s="16" t="str">
        <f t="shared" si="41"/>
        <v>18-20</v>
      </c>
      <c r="R362" s="16" t="str">
        <f t="shared" si="42"/>
        <v/>
      </c>
    </row>
    <row r="363" spans="1:18" x14ac:dyDescent="0.35">
      <c r="A363" s="5">
        <v>1069</v>
      </c>
      <c r="B363" t="s">
        <v>0</v>
      </c>
      <c r="C363" t="s">
        <v>22</v>
      </c>
      <c r="D363" t="s">
        <v>2</v>
      </c>
      <c r="E363">
        <v>7</v>
      </c>
      <c r="F363">
        <v>7</v>
      </c>
      <c r="G363">
        <v>7</v>
      </c>
      <c r="H363" s="8">
        <f t="shared" si="36"/>
        <v>7</v>
      </c>
      <c r="I363" s="8" t="b">
        <f t="shared" si="37"/>
        <v>0</v>
      </c>
      <c r="J363" s="8" t="b">
        <f t="shared" si="37"/>
        <v>0</v>
      </c>
      <c r="K363" s="8" t="b">
        <f t="shared" si="37"/>
        <v>0</v>
      </c>
      <c r="L363" s="8" t="b">
        <f t="shared" si="38"/>
        <v>1</v>
      </c>
      <c r="M363" s="8" t="b">
        <f t="shared" si="39"/>
        <v>0</v>
      </c>
      <c r="N363" s="8" t="b">
        <f t="shared" si="39"/>
        <v>0</v>
      </c>
      <c r="O363" s="8" t="b">
        <f t="shared" si="39"/>
        <v>0</v>
      </c>
      <c r="P363" s="8" t="b">
        <f t="shared" si="40"/>
        <v>0</v>
      </c>
      <c r="Q363" s="16" t="str">
        <f t="shared" si="41"/>
        <v>21-25</v>
      </c>
      <c r="R363" s="16" t="str">
        <f t="shared" si="42"/>
        <v/>
      </c>
    </row>
    <row r="364" spans="1:18" x14ac:dyDescent="0.35">
      <c r="A364" s="5">
        <v>1070</v>
      </c>
      <c r="B364" t="s">
        <v>0</v>
      </c>
      <c r="C364" t="s">
        <v>22</v>
      </c>
      <c r="D364" t="s">
        <v>2</v>
      </c>
      <c r="E364">
        <v>1</v>
      </c>
      <c r="F364">
        <v>1</v>
      </c>
      <c r="G364">
        <v>1</v>
      </c>
      <c r="H364" s="8">
        <f t="shared" si="36"/>
        <v>1</v>
      </c>
      <c r="I364" s="8" t="b">
        <f t="shared" si="37"/>
        <v>1</v>
      </c>
      <c r="J364" s="8" t="b">
        <f t="shared" si="37"/>
        <v>0</v>
      </c>
      <c r="K364" s="8" t="b">
        <f t="shared" si="37"/>
        <v>0</v>
      </c>
      <c r="L364" s="8" t="b">
        <f t="shared" si="38"/>
        <v>0</v>
      </c>
      <c r="M364" s="8" t="b">
        <f t="shared" si="39"/>
        <v>0</v>
      </c>
      <c r="N364" s="8" t="b">
        <f t="shared" si="39"/>
        <v>0</v>
      </c>
      <c r="O364" s="8" t="b">
        <f t="shared" si="39"/>
        <v>0</v>
      </c>
      <c r="P364" s="8" t="b">
        <f t="shared" si="40"/>
        <v>0</v>
      </c>
      <c r="Q364" s="16" t="str">
        <f t="shared" si="41"/>
        <v>21-25</v>
      </c>
      <c r="R364" s="16" t="str">
        <f t="shared" si="42"/>
        <v/>
      </c>
    </row>
    <row r="365" spans="1:18" x14ac:dyDescent="0.35">
      <c r="A365" s="5">
        <v>1071</v>
      </c>
      <c r="B365" t="s">
        <v>0</v>
      </c>
      <c r="C365" t="s">
        <v>60</v>
      </c>
      <c r="D365" t="s">
        <v>2</v>
      </c>
      <c r="E365">
        <v>1</v>
      </c>
      <c r="F365">
        <v>1</v>
      </c>
      <c r="G365">
        <v>1</v>
      </c>
      <c r="H365" s="8">
        <f t="shared" si="36"/>
        <v>1</v>
      </c>
      <c r="I365" s="8" t="b">
        <f t="shared" si="37"/>
        <v>1</v>
      </c>
      <c r="J365" s="8" t="b">
        <f t="shared" si="37"/>
        <v>0</v>
      </c>
      <c r="K365" s="8" t="b">
        <f t="shared" si="37"/>
        <v>0</v>
      </c>
      <c r="L365" s="8" t="b">
        <f t="shared" si="38"/>
        <v>0</v>
      </c>
      <c r="M365" s="8" t="b">
        <f t="shared" si="39"/>
        <v>0</v>
      </c>
      <c r="N365" s="8" t="b">
        <f t="shared" si="39"/>
        <v>0</v>
      </c>
      <c r="O365" s="8" t="b">
        <f t="shared" si="39"/>
        <v>0</v>
      </c>
      <c r="P365" s="8" t="b">
        <f t="shared" si="40"/>
        <v>0</v>
      </c>
      <c r="Q365" s="16" t="str">
        <f t="shared" si="41"/>
        <v>18-20</v>
      </c>
      <c r="R365" s="16" t="str">
        <f t="shared" si="42"/>
        <v/>
      </c>
    </row>
    <row r="366" spans="1:18" x14ac:dyDescent="0.35">
      <c r="A366" s="5">
        <v>1072</v>
      </c>
      <c r="B366" t="s">
        <v>0</v>
      </c>
      <c r="C366" t="s">
        <v>60</v>
      </c>
      <c r="D366" t="s">
        <v>2</v>
      </c>
      <c r="E366">
        <v>4</v>
      </c>
      <c r="F366">
        <v>4</v>
      </c>
      <c r="G366">
        <v>4</v>
      </c>
      <c r="H366" s="8">
        <f t="shared" si="36"/>
        <v>4</v>
      </c>
      <c r="I366" s="8" t="b">
        <f t="shared" si="37"/>
        <v>0</v>
      </c>
      <c r="J366" s="8" t="b">
        <f t="shared" si="37"/>
        <v>0</v>
      </c>
      <c r="K366" s="8" t="b">
        <f t="shared" si="37"/>
        <v>0</v>
      </c>
      <c r="L366" s="8" t="b">
        <f t="shared" si="38"/>
        <v>1</v>
      </c>
      <c r="M366" s="8" t="b">
        <f t="shared" si="39"/>
        <v>0</v>
      </c>
      <c r="N366" s="8" t="b">
        <f t="shared" si="39"/>
        <v>0</v>
      </c>
      <c r="O366" s="8" t="b">
        <f t="shared" si="39"/>
        <v>0</v>
      </c>
      <c r="P366" s="8" t="b">
        <f t="shared" si="40"/>
        <v>0</v>
      </c>
      <c r="Q366" s="16" t="str">
        <f t="shared" si="41"/>
        <v>18-20</v>
      </c>
      <c r="R366" s="16" t="str">
        <f t="shared" si="42"/>
        <v/>
      </c>
    </row>
    <row r="367" spans="1:18" x14ac:dyDescent="0.35">
      <c r="A367" s="5">
        <v>1073</v>
      </c>
      <c r="B367" t="s">
        <v>0</v>
      </c>
      <c r="C367" t="s">
        <v>22</v>
      </c>
      <c r="D367" t="s">
        <v>2</v>
      </c>
      <c r="E367">
        <v>7</v>
      </c>
      <c r="F367">
        <v>7</v>
      </c>
      <c r="G367">
        <v>7</v>
      </c>
      <c r="H367" s="8">
        <f t="shared" si="36"/>
        <v>7</v>
      </c>
      <c r="I367" s="8" t="b">
        <f t="shared" si="37"/>
        <v>0</v>
      </c>
      <c r="J367" s="8" t="b">
        <f t="shared" si="37"/>
        <v>0</v>
      </c>
      <c r="K367" s="8" t="b">
        <f t="shared" si="37"/>
        <v>0</v>
      </c>
      <c r="L367" s="8" t="b">
        <f t="shared" si="38"/>
        <v>1</v>
      </c>
      <c r="M367" s="8" t="b">
        <f t="shared" si="39"/>
        <v>0</v>
      </c>
      <c r="N367" s="8" t="b">
        <f t="shared" si="39"/>
        <v>0</v>
      </c>
      <c r="O367" s="8" t="b">
        <f t="shared" si="39"/>
        <v>0</v>
      </c>
      <c r="P367" s="8" t="b">
        <f t="shared" si="40"/>
        <v>0</v>
      </c>
      <c r="Q367" s="16" t="str">
        <f t="shared" si="41"/>
        <v>21-25</v>
      </c>
      <c r="R367" s="16" t="str">
        <f t="shared" si="42"/>
        <v/>
      </c>
    </row>
    <row r="368" spans="1:18" x14ac:dyDescent="0.35">
      <c r="A368" s="5">
        <v>1074</v>
      </c>
      <c r="B368" t="s">
        <v>6</v>
      </c>
      <c r="C368" t="s">
        <v>22</v>
      </c>
      <c r="D368" t="s">
        <v>2</v>
      </c>
      <c r="E368">
        <v>2</v>
      </c>
      <c r="F368">
        <v>2</v>
      </c>
      <c r="G368">
        <v>2</v>
      </c>
      <c r="H368" s="8">
        <f t="shared" si="36"/>
        <v>2</v>
      </c>
      <c r="I368" s="8" t="b">
        <f t="shared" si="37"/>
        <v>0</v>
      </c>
      <c r="J368" s="8" t="b">
        <f t="shared" si="37"/>
        <v>0</v>
      </c>
      <c r="K368" s="8" t="b">
        <f t="shared" si="37"/>
        <v>0</v>
      </c>
      <c r="L368" s="8" t="b">
        <f t="shared" si="38"/>
        <v>0</v>
      </c>
      <c r="M368" s="8" t="b">
        <f t="shared" si="39"/>
        <v>0</v>
      </c>
      <c r="N368" s="8" t="b">
        <f t="shared" si="39"/>
        <v>1</v>
      </c>
      <c r="O368" s="8" t="b">
        <f t="shared" si="39"/>
        <v>0</v>
      </c>
      <c r="P368" s="8" t="b">
        <f t="shared" si="40"/>
        <v>0</v>
      </c>
      <c r="Q368" s="16" t="str">
        <f t="shared" si="41"/>
        <v/>
      </c>
      <c r="R368" s="16" t="str">
        <f t="shared" si="42"/>
        <v>21-25</v>
      </c>
    </row>
    <row r="369" spans="1:18" x14ac:dyDescent="0.35">
      <c r="A369" s="5">
        <v>1075</v>
      </c>
      <c r="B369" t="s">
        <v>0</v>
      </c>
      <c r="C369" t="s">
        <v>22</v>
      </c>
      <c r="D369" t="s">
        <v>2</v>
      </c>
      <c r="E369">
        <v>2</v>
      </c>
      <c r="F369">
        <v>2</v>
      </c>
      <c r="G369">
        <v>2</v>
      </c>
      <c r="H369" s="8">
        <f t="shared" si="36"/>
        <v>2</v>
      </c>
      <c r="I369" s="8" t="b">
        <f t="shared" si="37"/>
        <v>0</v>
      </c>
      <c r="J369" s="8" t="b">
        <f t="shared" si="37"/>
        <v>1</v>
      </c>
      <c r="K369" s="8" t="b">
        <f t="shared" si="37"/>
        <v>0</v>
      </c>
      <c r="L369" s="8" t="b">
        <f t="shared" si="38"/>
        <v>0</v>
      </c>
      <c r="M369" s="8" t="b">
        <f t="shared" si="39"/>
        <v>0</v>
      </c>
      <c r="N369" s="8" t="b">
        <f t="shared" si="39"/>
        <v>0</v>
      </c>
      <c r="O369" s="8" t="b">
        <f t="shared" si="39"/>
        <v>0</v>
      </c>
      <c r="P369" s="8" t="b">
        <f t="shared" si="40"/>
        <v>0</v>
      </c>
      <c r="Q369" s="16" t="str">
        <f t="shared" si="41"/>
        <v>21-25</v>
      </c>
      <c r="R369" s="16" t="str">
        <f t="shared" si="42"/>
        <v/>
      </c>
    </row>
    <row r="370" spans="1:18" x14ac:dyDescent="0.35">
      <c r="A370" s="5">
        <v>1076</v>
      </c>
      <c r="B370" t="s">
        <v>6</v>
      </c>
      <c r="C370" t="s">
        <v>60</v>
      </c>
      <c r="D370" t="s">
        <v>2</v>
      </c>
      <c r="E370">
        <v>3</v>
      </c>
      <c r="F370">
        <v>3</v>
      </c>
      <c r="G370">
        <v>3</v>
      </c>
      <c r="H370" s="8">
        <f t="shared" si="36"/>
        <v>3</v>
      </c>
      <c r="I370" s="8" t="b">
        <f t="shared" si="37"/>
        <v>0</v>
      </c>
      <c r="J370" s="8" t="b">
        <f t="shared" si="37"/>
        <v>0</v>
      </c>
      <c r="K370" s="8" t="b">
        <f t="shared" si="37"/>
        <v>0</v>
      </c>
      <c r="L370" s="8" t="b">
        <f t="shared" si="38"/>
        <v>0</v>
      </c>
      <c r="M370" s="8" t="b">
        <f t="shared" si="39"/>
        <v>0</v>
      </c>
      <c r="N370" s="8" t="b">
        <f t="shared" si="39"/>
        <v>0</v>
      </c>
      <c r="O370" s="8" t="b">
        <f t="shared" si="39"/>
        <v>1</v>
      </c>
      <c r="P370" s="8" t="b">
        <f t="shared" si="40"/>
        <v>0</v>
      </c>
      <c r="Q370" s="16" t="str">
        <f t="shared" si="41"/>
        <v/>
      </c>
      <c r="R370" s="16" t="str">
        <f t="shared" si="42"/>
        <v>18-20</v>
      </c>
    </row>
    <row r="371" spans="1:18" x14ac:dyDescent="0.35">
      <c r="A371" s="5">
        <v>1077</v>
      </c>
      <c r="B371" t="s">
        <v>0</v>
      </c>
      <c r="C371" t="s">
        <v>60</v>
      </c>
      <c r="D371" t="s">
        <v>2</v>
      </c>
      <c r="E371">
        <v>4</v>
      </c>
      <c r="F371">
        <v>4</v>
      </c>
      <c r="G371">
        <v>4</v>
      </c>
      <c r="H371" s="8">
        <f t="shared" si="36"/>
        <v>4</v>
      </c>
      <c r="I371" s="8" t="b">
        <f t="shared" si="37"/>
        <v>0</v>
      </c>
      <c r="J371" s="8" t="b">
        <f t="shared" si="37"/>
        <v>0</v>
      </c>
      <c r="K371" s="8" t="b">
        <f t="shared" si="37"/>
        <v>0</v>
      </c>
      <c r="L371" s="8" t="b">
        <f t="shared" si="38"/>
        <v>1</v>
      </c>
      <c r="M371" s="8" t="b">
        <f t="shared" si="39"/>
        <v>0</v>
      </c>
      <c r="N371" s="8" t="b">
        <f t="shared" si="39"/>
        <v>0</v>
      </c>
      <c r="O371" s="8" t="b">
        <f t="shared" si="39"/>
        <v>0</v>
      </c>
      <c r="P371" s="8" t="b">
        <f t="shared" si="40"/>
        <v>0</v>
      </c>
      <c r="Q371" s="16" t="str">
        <f t="shared" si="41"/>
        <v>18-20</v>
      </c>
      <c r="R371" s="16" t="str">
        <f t="shared" si="42"/>
        <v/>
      </c>
    </row>
    <row r="372" spans="1:18" x14ac:dyDescent="0.35">
      <c r="A372" s="5">
        <v>1078</v>
      </c>
      <c r="B372" t="s">
        <v>0</v>
      </c>
      <c r="C372" t="s">
        <v>60</v>
      </c>
      <c r="D372" t="s">
        <v>2</v>
      </c>
      <c r="E372">
        <v>5</v>
      </c>
      <c r="F372">
        <v>5</v>
      </c>
      <c r="G372">
        <v>5</v>
      </c>
      <c r="H372" s="8">
        <f t="shared" si="36"/>
        <v>5</v>
      </c>
      <c r="I372" s="8" t="b">
        <f t="shared" si="37"/>
        <v>0</v>
      </c>
      <c r="J372" s="8" t="b">
        <f t="shared" si="37"/>
        <v>0</v>
      </c>
      <c r="K372" s="8" t="b">
        <f t="shared" si="37"/>
        <v>0</v>
      </c>
      <c r="L372" s="8" t="b">
        <f t="shared" si="38"/>
        <v>1</v>
      </c>
      <c r="M372" s="8" t="b">
        <f t="shared" si="39"/>
        <v>0</v>
      </c>
      <c r="N372" s="8" t="b">
        <f t="shared" si="39"/>
        <v>0</v>
      </c>
      <c r="O372" s="8" t="b">
        <f t="shared" si="39"/>
        <v>0</v>
      </c>
      <c r="P372" s="8" t="b">
        <f t="shared" si="40"/>
        <v>0</v>
      </c>
      <c r="Q372" s="16" t="str">
        <f t="shared" si="41"/>
        <v>18-20</v>
      </c>
      <c r="R372" s="16" t="str">
        <f t="shared" si="42"/>
        <v/>
      </c>
    </row>
    <row r="373" spans="1:18" x14ac:dyDescent="0.35">
      <c r="A373" s="5">
        <v>1079</v>
      </c>
      <c r="B373" t="s">
        <v>0</v>
      </c>
      <c r="C373" t="s">
        <v>22</v>
      </c>
      <c r="D373" t="s">
        <v>2</v>
      </c>
      <c r="E373">
        <v>5</v>
      </c>
      <c r="F373">
        <v>5</v>
      </c>
      <c r="G373">
        <v>5</v>
      </c>
      <c r="H373" s="8">
        <f t="shared" si="36"/>
        <v>5</v>
      </c>
      <c r="I373" s="8" t="b">
        <f t="shared" si="37"/>
        <v>0</v>
      </c>
      <c r="J373" s="8" t="b">
        <f t="shared" si="37"/>
        <v>0</v>
      </c>
      <c r="K373" s="8" t="b">
        <f t="shared" si="37"/>
        <v>0</v>
      </c>
      <c r="L373" s="8" t="b">
        <f t="shared" si="38"/>
        <v>1</v>
      </c>
      <c r="M373" s="8" t="b">
        <f t="shared" si="39"/>
        <v>0</v>
      </c>
      <c r="N373" s="8" t="b">
        <f t="shared" si="39"/>
        <v>0</v>
      </c>
      <c r="O373" s="8" t="b">
        <f t="shared" si="39"/>
        <v>0</v>
      </c>
      <c r="P373" s="8" t="b">
        <f t="shared" si="40"/>
        <v>0</v>
      </c>
      <c r="Q373" s="16" t="str">
        <f t="shared" si="41"/>
        <v>21-25</v>
      </c>
      <c r="R373" s="16" t="str">
        <f t="shared" si="42"/>
        <v/>
      </c>
    </row>
    <row r="374" spans="1:18" x14ac:dyDescent="0.35">
      <c r="A374" s="5">
        <v>1080</v>
      </c>
      <c r="B374" t="s">
        <v>0</v>
      </c>
      <c r="C374" t="s">
        <v>60</v>
      </c>
      <c r="D374" t="s">
        <v>2</v>
      </c>
      <c r="E374">
        <v>2</v>
      </c>
      <c r="F374">
        <v>2</v>
      </c>
      <c r="G374">
        <v>2</v>
      </c>
      <c r="H374" s="8">
        <f t="shared" si="36"/>
        <v>2</v>
      </c>
      <c r="I374" s="8" t="b">
        <f t="shared" si="37"/>
        <v>0</v>
      </c>
      <c r="J374" s="8" t="b">
        <f t="shared" si="37"/>
        <v>1</v>
      </c>
      <c r="K374" s="8" t="b">
        <f t="shared" si="37"/>
        <v>0</v>
      </c>
      <c r="L374" s="8" t="b">
        <f t="shared" si="38"/>
        <v>0</v>
      </c>
      <c r="M374" s="8" t="b">
        <f t="shared" si="39"/>
        <v>0</v>
      </c>
      <c r="N374" s="8" t="b">
        <f t="shared" si="39"/>
        <v>0</v>
      </c>
      <c r="O374" s="8" t="b">
        <f t="shared" si="39"/>
        <v>0</v>
      </c>
      <c r="P374" s="8" t="b">
        <f t="shared" si="40"/>
        <v>0</v>
      </c>
      <c r="Q374" s="16" t="str">
        <f t="shared" si="41"/>
        <v>18-20</v>
      </c>
      <c r="R374" s="16" t="str">
        <f t="shared" si="42"/>
        <v/>
      </c>
    </row>
    <row r="375" spans="1:18" x14ac:dyDescent="0.35">
      <c r="A375" s="5">
        <v>1081</v>
      </c>
      <c r="B375" t="s">
        <v>6</v>
      </c>
      <c r="C375" t="s">
        <v>60</v>
      </c>
      <c r="D375" t="s">
        <v>2</v>
      </c>
      <c r="E375">
        <v>2</v>
      </c>
      <c r="F375">
        <v>2</v>
      </c>
      <c r="G375">
        <v>2</v>
      </c>
      <c r="H375" s="8">
        <f t="shared" si="36"/>
        <v>2</v>
      </c>
      <c r="I375" s="8" t="b">
        <f t="shared" si="37"/>
        <v>0</v>
      </c>
      <c r="J375" s="8" t="b">
        <f t="shared" si="37"/>
        <v>0</v>
      </c>
      <c r="K375" s="8" t="b">
        <f t="shared" si="37"/>
        <v>0</v>
      </c>
      <c r="L375" s="8" t="b">
        <f t="shared" si="38"/>
        <v>0</v>
      </c>
      <c r="M375" s="8" t="b">
        <f t="shared" si="39"/>
        <v>0</v>
      </c>
      <c r="N375" s="8" t="b">
        <f t="shared" si="39"/>
        <v>1</v>
      </c>
      <c r="O375" s="8" t="b">
        <f t="shared" si="39"/>
        <v>0</v>
      </c>
      <c r="P375" s="8" t="b">
        <f t="shared" si="40"/>
        <v>0</v>
      </c>
      <c r="Q375" s="16" t="str">
        <f t="shared" si="41"/>
        <v/>
      </c>
      <c r="R375" s="16" t="str">
        <f t="shared" si="42"/>
        <v>18-20</v>
      </c>
    </row>
    <row r="376" spans="1:18" x14ac:dyDescent="0.35">
      <c r="A376" s="5">
        <v>1082</v>
      </c>
      <c r="B376" t="s">
        <v>0</v>
      </c>
      <c r="C376" t="s">
        <v>60</v>
      </c>
      <c r="D376" t="s">
        <v>2</v>
      </c>
      <c r="E376">
        <v>2</v>
      </c>
      <c r="F376">
        <v>2</v>
      </c>
      <c r="G376">
        <v>2</v>
      </c>
      <c r="H376" s="8">
        <f t="shared" si="36"/>
        <v>2</v>
      </c>
      <c r="I376" s="8" t="b">
        <f t="shared" si="37"/>
        <v>0</v>
      </c>
      <c r="J376" s="8" t="b">
        <f t="shared" si="37"/>
        <v>1</v>
      </c>
      <c r="K376" s="8" t="b">
        <f t="shared" si="37"/>
        <v>0</v>
      </c>
      <c r="L376" s="8" t="b">
        <f t="shared" si="38"/>
        <v>0</v>
      </c>
      <c r="M376" s="8" t="b">
        <f t="shared" si="39"/>
        <v>0</v>
      </c>
      <c r="N376" s="8" t="b">
        <f t="shared" si="39"/>
        <v>0</v>
      </c>
      <c r="O376" s="8" t="b">
        <f t="shared" si="39"/>
        <v>0</v>
      </c>
      <c r="P376" s="8" t="b">
        <f t="shared" si="40"/>
        <v>0</v>
      </c>
      <c r="Q376" s="16" t="str">
        <f t="shared" si="41"/>
        <v>18-20</v>
      </c>
      <c r="R376" s="16" t="str">
        <f t="shared" si="42"/>
        <v/>
      </c>
    </row>
    <row r="377" spans="1:18" x14ac:dyDescent="0.35">
      <c r="A377" s="5">
        <v>1083</v>
      </c>
      <c r="B377" t="s">
        <v>6</v>
      </c>
      <c r="C377" t="s">
        <v>60</v>
      </c>
      <c r="D377" t="s">
        <v>2</v>
      </c>
      <c r="E377">
        <v>1</v>
      </c>
      <c r="F377">
        <v>1</v>
      </c>
      <c r="G377">
        <v>1</v>
      </c>
      <c r="H377" s="8">
        <f t="shared" si="36"/>
        <v>1</v>
      </c>
      <c r="I377" s="8" t="b">
        <f t="shared" si="37"/>
        <v>0</v>
      </c>
      <c r="J377" s="8" t="b">
        <f t="shared" si="37"/>
        <v>0</v>
      </c>
      <c r="K377" s="8" t="b">
        <f t="shared" si="37"/>
        <v>0</v>
      </c>
      <c r="L377" s="8" t="b">
        <f t="shared" si="38"/>
        <v>0</v>
      </c>
      <c r="M377" s="8" t="b">
        <f t="shared" si="39"/>
        <v>1</v>
      </c>
      <c r="N377" s="8" t="b">
        <f t="shared" si="39"/>
        <v>0</v>
      </c>
      <c r="O377" s="8" t="b">
        <f t="shared" si="39"/>
        <v>0</v>
      </c>
      <c r="P377" s="8" t="b">
        <f t="shared" si="40"/>
        <v>0</v>
      </c>
      <c r="Q377" s="16" t="str">
        <f t="shared" si="41"/>
        <v/>
      </c>
      <c r="R377" s="16" t="str">
        <f t="shared" si="42"/>
        <v>18-20</v>
      </c>
    </row>
    <row r="378" spans="1:18" x14ac:dyDescent="0.35">
      <c r="A378" s="5">
        <v>1084</v>
      </c>
      <c r="B378" t="s">
        <v>0</v>
      </c>
      <c r="C378" t="s">
        <v>60</v>
      </c>
      <c r="D378" t="s">
        <v>64</v>
      </c>
      <c r="E378">
        <v>2</v>
      </c>
      <c r="F378">
        <v>2</v>
      </c>
      <c r="G378">
        <v>2</v>
      </c>
      <c r="H378" s="8">
        <f t="shared" si="36"/>
        <v>2</v>
      </c>
      <c r="I378" s="8" t="b">
        <f t="shared" si="37"/>
        <v>0</v>
      </c>
      <c r="J378" s="8" t="b">
        <f t="shared" si="37"/>
        <v>1</v>
      </c>
      <c r="K378" s="8" t="b">
        <f t="shared" si="37"/>
        <v>0</v>
      </c>
      <c r="L378" s="8" t="b">
        <f t="shared" si="38"/>
        <v>0</v>
      </c>
      <c r="M378" s="8" t="b">
        <f t="shared" si="39"/>
        <v>0</v>
      </c>
      <c r="N378" s="8" t="b">
        <f t="shared" si="39"/>
        <v>0</v>
      </c>
      <c r="O378" s="8" t="b">
        <f t="shared" si="39"/>
        <v>0</v>
      </c>
      <c r="P378" s="8" t="b">
        <f t="shared" si="40"/>
        <v>0</v>
      </c>
      <c r="Q378" s="16" t="str">
        <f t="shared" si="41"/>
        <v>18-20</v>
      </c>
      <c r="R378" s="16" t="str">
        <f t="shared" si="42"/>
        <v/>
      </c>
    </row>
    <row r="379" spans="1:18" x14ac:dyDescent="0.35">
      <c r="A379" s="5">
        <v>1085</v>
      </c>
      <c r="B379" t="s">
        <v>0</v>
      </c>
      <c r="C379" t="s">
        <v>22</v>
      </c>
      <c r="D379" t="s">
        <v>2</v>
      </c>
      <c r="E379">
        <v>1</v>
      </c>
      <c r="F379">
        <v>1</v>
      </c>
      <c r="G379">
        <v>1</v>
      </c>
      <c r="H379" s="8">
        <f t="shared" si="36"/>
        <v>1</v>
      </c>
      <c r="I379" s="8" t="b">
        <f t="shared" si="37"/>
        <v>1</v>
      </c>
      <c r="J379" s="8" t="b">
        <f t="shared" si="37"/>
        <v>0</v>
      </c>
      <c r="K379" s="8" t="b">
        <f t="shared" si="37"/>
        <v>0</v>
      </c>
      <c r="L379" s="8" t="b">
        <f t="shared" si="38"/>
        <v>0</v>
      </c>
      <c r="M379" s="8" t="b">
        <f t="shared" si="39"/>
        <v>0</v>
      </c>
      <c r="N379" s="8" t="b">
        <f t="shared" si="39"/>
        <v>0</v>
      </c>
      <c r="O379" s="8" t="b">
        <f t="shared" si="39"/>
        <v>0</v>
      </c>
      <c r="P379" s="8" t="b">
        <f t="shared" si="40"/>
        <v>0</v>
      </c>
      <c r="Q379" s="16" t="str">
        <f t="shared" si="41"/>
        <v>21-25</v>
      </c>
      <c r="R379" s="16" t="str">
        <f t="shared" si="42"/>
        <v/>
      </c>
    </row>
    <row r="380" spans="1:18" x14ac:dyDescent="0.35">
      <c r="A380" s="5">
        <v>1086</v>
      </c>
      <c r="B380" t="s">
        <v>6</v>
      </c>
      <c r="C380" t="s">
        <v>60</v>
      </c>
      <c r="D380" t="s">
        <v>2</v>
      </c>
      <c r="E380">
        <v>1</v>
      </c>
      <c r="F380">
        <v>1</v>
      </c>
      <c r="G380">
        <v>1</v>
      </c>
      <c r="H380" s="8">
        <f t="shared" si="36"/>
        <v>1</v>
      </c>
      <c r="I380" s="8" t="b">
        <f t="shared" si="37"/>
        <v>0</v>
      </c>
      <c r="J380" s="8" t="b">
        <f t="shared" si="37"/>
        <v>0</v>
      </c>
      <c r="K380" s="8" t="b">
        <f t="shared" si="37"/>
        <v>0</v>
      </c>
      <c r="L380" s="8" t="b">
        <f t="shared" si="38"/>
        <v>0</v>
      </c>
      <c r="M380" s="8" t="b">
        <f t="shared" si="39"/>
        <v>1</v>
      </c>
      <c r="N380" s="8" t="b">
        <f t="shared" si="39"/>
        <v>0</v>
      </c>
      <c r="O380" s="8" t="b">
        <f t="shared" si="39"/>
        <v>0</v>
      </c>
      <c r="P380" s="8" t="b">
        <f t="shared" si="40"/>
        <v>0</v>
      </c>
      <c r="Q380" s="16" t="str">
        <f t="shared" si="41"/>
        <v/>
      </c>
      <c r="R380" s="16" t="str">
        <f t="shared" si="42"/>
        <v>18-20</v>
      </c>
    </row>
    <row r="381" spans="1:18" x14ac:dyDescent="0.35">
      <c r="A381" s="5">
        <v>1501</v>
      </c>
      <c r="B381" t="s">
        <v>6</v>
      </c>
      <c r="C381" t="s">
        <v>60</v>
      </c>
      <c r="D381" t="s">
        <v>50</v>
      </c>
      <c r="E381">
        <v>2</v>
      </c>
      <c r="F381">
        <v>2</v>
      </c>
      <c r="G381">
        <v>2</v>
      </c>
      <c r="H381" s="8">
        <f t="shared" si="36"/>
        <v>2</v>
      </c>
      <c r="I381" s="8" t="b">
        <f t="shared" si="37"/>
        <v>0</v>
      </c>
      <c r="J381" s="8" t="b">
        <f t="shared" si="37"/>
        <v>0</v>
      </c>
      <c r="K381" s="8" t="b">
        <f t="shared" si="37"/>
        <v>0</v>
      </c>
      <c r="L381" s="8" t="b">
        <f t="shared" si="38"/>
        <v>0</v>
      </c>
      <c r="M381" s="8" t="b">
        <f t="shared" si="39"/>
        <v>0</v>
      </c>
      <c r="N381" s="8" t="b">
        <f t="shared" si="39"/>
        <v>1</v>
      </c>
      <c r="O381" s="8" t="b">
        <f t="shared" si="39"/>
        <v>0</v>
      </c>
      <c r="P381" s="8" t="b">
        <f t="shared" si="40"/>
        <v>0</v>
      </c>
      <c r="Q381" s="16" t="str">
        <f t="shared" si="41"/>
        <v/>
      </c>
      <c r="R381" s="16" t="str">
        <f t="shared" si="42"/>
        <v>18-20</v>
      </c>
    </row>
    <row r="382" spans="1:18" x14ac:dyDescent="0.35">
      <c r="A382" s="5">
        <v>1502</v>
      </c>
      <c r="B382" t="s">
        <v>6</v>
      </c>
      <c r="C382" t="s">
        <v>22</v>
      </c>
      <c r="D382" t="s">
        <v>10</v>
      </c>
      <c r="E382">
        <v>3</v>
      </c>
      <c r="F382">
        <v>3</v>
      </c>
      <c r="G382">
        <v>3</v>
      </c>
      <c r="H382" s="8">
        <f t="shared" si="36"/>
        <v>3</v>
      </c>
      <c r="I382" s="8" t="b">
        <f t="shared" si="37"/>
        <v>0</v>
      </c>
      <c r="J382" s="8" t="b">
        <f t="shared" si="37"/>
        <v>0</v>
      </c>
      <c r="K382" s="8" t="b">
        <f t="shared" si="37"/>
        <v>0</v>
      </c>
      <c r="L382" s="8" t="b">
        <f t="shared" si="38"/>
        <v>0</v>
      </c>
      <c r="M382" s="8" t="b">
        <f t="shared" si="39"/>
        <v>0</v>
      </c>
      <c r="N382" s="8" t="b">
        <f t="shared" si="39"/>
        <v>0</v>
      </c>
      <c r="O382" s="8" t="b">
        <f t="shared" si="39"/>
        <v>1</v>
      </c>
      <c r="P382" s="8" t="b">
        <f t="shared" si="40"/>
        <v>0</v>
      </c>
      <c r="Q382" s="16" t="str">
        <f t="shared" si="41"/>
        <v/>
      </c>
      <c r="R382" s="16" t="str">
        <f t="shared" si="42"/>
        <v>21-25</v>
      </c>
    </row>
    <row r="383" spans="1:18" x14ac:dyDescent="0.35">
      <c r="A383" s="5">
        <v>1503</v>
      </c>
      <c r="B383" t="s">
        <v>6</v>
      </c>
      <c r="C383" t="s">
        <v>60</v>
      </c>
      <c r="D383" t="s">
        <v>65</v>
      </c>
      <c r="E383">
        <v>2</v>
      </c>
      <c r="F383">
        <v>2</v>
      </c>
      <c r="G383">
        <v>2</v>
      </c>
      <c r="H383" s="8">
        <f t="shared" si="36"/>
        <v>2</v>
      </c>
      <c r="I383" s="8" t="b">
        <f t="shared" si="37"/>
        <v>0</v>
      </c>
      <c r="J383" s="8" t="b">
        <f t="shared" si="37"/>
        <v>0</v>
      </c>
      <c r="K383" s="8" t="b">
        <f t="shared" si="37"/>
        <v>0</v>
      </c>
      <c r="L383" s="8" t="b">
        <f t="shared" si="38"/>
        <v>0</v>
      </c>
      <c r="M383" s="8" t="b">
        <f t="shared" si="39"/>
        <v>0</v>
      </c>
      <c r="N383" s="8" t="b">
        <f t="shared" si="39"/>
        <v>1</v>
      </c>
      <c r="O383" s="8" t="b">
        <f t="shared" si="39"/>
        <v>0</v>
      </c>
      <c r="P383" s="8" t="b">
        <f t="shared" si="40"/>
        <v>0</v>
      </c>
      <c r="Q383" s="16" t="str">
        <f t="shared" si="41"/>
        <v/>
      </c>
      <c r="R383" s="16" t="str">
        <f t="shared" si="42"/>
        <v>18-20</v>
      </c>
    </row>
    <row r="384" spans="1:18" x14ac:dyDescent="0.35">
      <c r="A384" s="5">
        <v>1504</v>
      </c>
      <c r="B384" t="s">
        <v>6</v>
      </c>
      <c r="C384" t="s">
        <v>60</v>
      </c>
      <c r="D384" t="s">
        <v>25</v>
      </c>
      <c r="E384">
        <v>1</v>
      </c>
      <c r="F384">
        <v>1</v>
      </c>
      <c r="G384">
        <v>1</v>
      </c>
      <c r="H384" s="8">
        <f t="shared" si="36"/>
        <v>1</v>
      </c>
      <c r="I384" s="8" t="b">
        <f t="shared" si="37"/>
        <v>0</v>
      </c>
      <c r="J384" s="8" t="b">
        <f t="shared" si="37"/>
        <v>0</v>
      </c>
      <c r="K384" s="8" t="b">
        <f t="shared" si="37"/>
        <v>0</v>
      </c>
      <c r="L384" s="8" t="b">
        <f t="shared" si="38"/>
        <v>0</v>
      </c>
      <c r="M384" s="8" t="b">
        <f t="shared" si="39"/>
        <v>1</v>
      </c>
      <c r="N384" s="8" t="b">
        <f t="shared" si="39"/>
        <v>0</v>
      </c>
      <c r="O384" s="8" t="b">
        <f t="shared" si="39"/>
        <v>0</v>
      </c>
      <c r="P384" s="8" t="b">
        <f t="shared" si="40"/>
        <v>0</v>
      </c>
      <c r="Q384" s="16" t="str">
        <f t="shared" si="41"/>
        <v/>
      </c>
      <c r="R384" s="16" t="str">
        <f t="shared" si="42"/>
        <v>18-20</v>
      </c>
    </row>
    <row r="385" spans="1:18" x14ac:dyDescent="0.35">
      <c r="A385" s="5">
        <v>1505</v>
      </c>
      <c r="B385" t="s">
        <v>6</v>
      </c>
      <c r="C385" t="s">
        <v>60</v>
      </c>
      <c r="D385" t="s">
        <v>2</v>
      </c>
      <c r="E385">
        <v>1</v>
      </c>
      <c r="F385">
        <v>1</v>
      </c>
      <c r="G385">
        <v>1</v>
      </c>
      <c r="H385" s="8">
        <f t="shared" si="36"/>
        <v>1</v>
      </c>
      <c r="I385" s="8" t="b">
        <f t="shared" si="37"/>
        <v>0</v>
      </c>
      <c r="J385" s="8" t="b">
        <f t="shared" si="37"/>
        <v>0</v>
      </c>
      <c r="K385" s="8" t="b">
        <f t="shared" si="37"/>
        <v>0</v>
      </c>
      <c r="L385" s="8" t="b">
        <f t="shared" si="38"/>
        <v>0</v>
      </c>
      <c r="M385" s="8" t="b">
        <f t="shared" si="39"/>
        <v>1</v>
      </c>
      <c r="N385" s="8" t="b">
        <f t="shared" si="39"/>
        <v>0</v>
      </c>
      <c r="O385" s="8" t="b">
        <f t="shared" si="39"/>
        <v>0</v>
      </c>
      <c r="P385" s="8" t="b">
        <f t="shared" si="40"/>
        <v>0</v>
      </c>
      <c r="Q385" s="16" t="str">
        <f t="shared" si="41"/>
        <v/>
      </c>
      <c r="R385" s="16" t="str">
        <f t="shared" si="42"/>
        <v>18-20</v>
      </c>
    </row>
    <row r="386" spans="1:18" x14ac:dyDescent="0.35">
      <c r="A386" s="5">
        <v>1506</v>
      </c>
      <c r="B386" t="s">
        <v>6</v>
      </c>
      <c r="C386" t="s">
        <v>60</v>
      </c>
      <c r="D386" t="s">
        <v>37</v>
      </c>
      <c r="E386">
        <v>1</v>
      </c>
      <c r="F386">
        <v>1</v>
      </c>
      <c r="G386">
        <v>1</v>
      </c>
      <c r="H386" s="8">
        <f t="shared" si="36"/>
        <v>1</v>
      </c>
      <c r="I386" s="8" t="b">
        <f t="shared" si="37"/>
        <v>0</v>
      </c>
      <c r="J386" s="8" t="b">
        <f t="shared" si="37"/>
        <v>0</v>
      </c>
      <c r="K386" s="8" t="b">
        <f t="shared" si="37"/>
        <v>0</v>
      </c>
      <c r="L386" s="8" t="b">
        <f t="shared" si="38"/>
        <v>0</v>
      </c>
      <c r="M386" s="8" t="b">
        <f t="shared" si="39"/>
        <v>1</v>
      </c>
      <c r="N386" s="8" t="b">
        <f t="shared" si="39"/>
        <v>0</v>
      </c>
      <c r="O386" s="8" t="b">
        <f t="shared" si="39"/>
        <v>0</v>
      </c>
      <c r="P386" s="8" t="b">
        <f t="shared" si="40"/>
        <v>0</v>
      </c>
      <c r="Q386" s="16" t="str">
        <f t="shared" si="41"/>
        <v/>
      </c>
      <c r="R386" s="16" t="str">
        <f t="shared" si="42"/>
        <v>18-20</v>
      </c>
    </row>
    <row r="387" spans="1:18" x14ac:dyDescent="0.35">
      <c r="A387" s="5">
        <v>1507</v>
      </c>
      <c r="B387" t="s">
        <v>6</v>
      </c>
      <c r="C387" t="s">
        <v>60</v>
      </c>
      <c r="D387" t="s">
        <v>66</v>
      </c>
      <c r="E387">
        <v>2</v>
      </c>
      <c r="F387">
        <v>2</v>
      </c>
      <c r="G387">
        <v>2</v>
      </c>
      <c r="H387" s="8">
        <f t="shared" si="36"/>
        <v>2</v>
      </c>
      <c r="I387" s="8" t="b">
        <f t="shared" si="37"/>
        <v>0</v>
      </c>
      <c r="J387" s="8" t="b">
        <f t="shared" si="37"/>
        <v>0</v>
      </c>
      <c r="K387" s="8" t="b">
        <f t="shared" si="37"/>
        <v>0</v>
      </c>
      <c r="L387" s="8" t="b">
        <f t="shared" si="38"/>
        <v>0</v>
      </c>
      <c r="M387" s="8" t="b">
        <f t="shared" si="39"/>
        <v>0</v>
      </c>
      <c r="N387" s="8" t="b">
        <f t="shared" si="39"/>
        <v>1</v>
      </c>
      <c r="O387" s="8" t="b">
        <f t="shared" si="39"/>
        <v>0</v>
      </c>
      <c r="P387" s="8" t="b">
        <f t="shared" si="40"/>
        <v>0</v>
      </c>
      <c r="Q387" s="16" t="str">
        <f t="shared" si="41"/>
        <v/>
      </c>
      <c r="R387" s="16" t="str">
        <f t="shared" si="42"/>
        <v>18-20</v>
      </c>
    </row>
    <row r="388" spans="1:18" x14ac:dyDescent="0.35">
      <c r="A388" s="5">
        <v>1508</v>
      </c>
      <c r="B388" t="s">
        <v>6</v>
      </c>
      <c r="C388" t="s">
        <v>60</v>
      </c>
      <c r="D388" t="s">
        <v>10</v>
      </c>
      <c r="E388">
        <v>2</v>
      </c>
      <c r="F388">
        <v>2</v>
      </c>
      <c r="G388">
        <v>2</v>
      </c>
      <c r="H388" s="8">
        <f t="shared" si="36"/>
        <v>2</v>
      </c>
      <c r="I388" s="8" t="b">
        <f t="shared" si="37"/>
        <v>0</v>
      </c>
      <c r="J388" s="8" t="b">
        <f t="shared" si="37"/>
        <v>0</v>
      </c>
      <c r="K388" s="8" t="b">
        <f t="shared" si="37"/>
        <v>0</v>
      </c>
      <c r="L388" s="8" t="b">
        <f t="shared" si="38"/>
        <v>0</v>
      </c>
      <c r="M388" s="8" t="b">
        <f t="shared" si="39"/>
        <v>0</v>
      </c>
      <c r="N388" s="8" t="b">
        <f t="shared" si="39"/>
        <v>1</v>
      </c>
      <c r="O388" s="8" t="b">
        <f t="shared" si="39"/>
        <v>0</v>
      </c>
      <c r="P388" s="8" t="b">
        <f t="shared" si="40"/>
        <v>0</v>
      </c>
      <c r="Q388" s="16" t="str">
        <f t="shared" si="41"/>
        <v/>
      </c>
      <c r="R388" s="16" t="str">
        <f t="shared" si="42"/>
        <v>18-20</v>
      </c>
    </row>
    <row r="389" spans="1:18" x14ac:dyDescent="0.35">
      <c r="A389" s="5">
        <v>1510</v>
      </c>
      <c r="B389" t="s">
        <v>0</v>
      </c>
      <c r="C389" t="s">
        <v>60</v>
      </c>
      <c r="D389" t="s">
        <v>57</v>
      </c>
      <c r="E389">
        <v>2</v>
      </c>
      <c r="F389">
        <v>2</v>
      </c>
      <c r="G389">
        <v>2</v>
      </c>
      <c r="H389" s="8">
        <f t="shared" si="36"/>
        <v>2</v>
      </c>
      <c r="I389" s="8" t="b">
        <f t="shared" si="37"/>
        <v>0</v>
      </c>
      <c r="J389" s="8" t="b">
        <f t="shared" si="37"/>
        <v>1</v>
      </c>
      <c r="K389" s="8" t="b">
        <f t="shared" si="37"/>
        <v>0</v>
      </c>
      <c r="L389" s="8" t="b">
        <f t="shared" si="38"/>
        <v>0</v>
      </c>
      <c r="M389" s="8" t="b">
        <f t="shared" si="39"/>
        <v>0</v>
      </c>
      <c r="N389" s="8" t="b">
        <f t="shared" si="39"/>
        <v>0</v>
      </c>
      <c r="O389" s="8" t="b">
        <f t="shared" si="39"/>
        <v>0</v>
      </c>
      <c r="P389" s="8" t="b">
        <f t="shared" si="40"/>
        <v>0</v>
      </c>
      <c r="Q389" s="16" t="str">
        <f t="shared" si="41"/>
        <v>18-20</v>
      </c>
      <c r="R389" s="16" t="str">
        <f t="shared" si="42"/>
        <v/>
      </c>
    </row>
    <row r="390" spans="1:18" x14ac:dyDescent="0.35">
      <c r="A390" s="5">
        <v>1511</v>
      </c>
      <c r="B390" t="s">
        <v>6</v>
      </c>
      <c r="C390" t="s">
        <v>60</v>
      </c>
      <c r="D390" t="s">
        <v>55</v>
      </c>
      <c r="E390">
        <v>2</v>
      </c>
      <c r="F390">
        <v>2</v>
      </c>
      <c r="G390">
        <v>2</v>
      </c>
      <c r="H390" s="8">
        <f t="shared" si="36"/>
        <v>2</v>
      </c>
      <c r="I390" s="8" t="b">
        <f t="shared" si="37"/>
        <v>0</v>
      </c>
      <c r="J390" s="8" t="b">
        <f t="shared" si="37"/>
        <v>0</v>
      </c>
      <c r="K390" s="8" t="b">
        <f t="shared" si="37"/>
        <v>0</v>
      </c>
      <c r="L390" s="8" t="b">
        <f t="shared" si="38"/>
        <v>0</v>
      </c>
      <c r="M390" s="8" t="b">
        <f t="shared" si="39"/>
        <v>0</v>
      </c>
      <c r="N390" s="8" t="b">
        <f t="shared" si="39"/>
        <v>1</v>
      </c>
      <c r="O390" s="8" t="b">
        <f t="shared" si="39"/>
        <v>0</v>
      </c>
      <c r="P390" s="8" t="b">
        <f t="shared" si="40"/>
        <v>0</v>
      </c>
      <c r="Q390" s="16" t="str">
        <f t="shared" si="41"/>
        <v/>
      </c>
      <c r="R390" s="16" t="str">
        <f t="shared" si="42"/>
        <v>18-20</v>
      </c>
    </row>
    <row r="391" spans="1:18" x14ac:dyDescent="0.35">
      <c r="A391" s="5">
        <v>1512</v>
      </c>
      <c r="B391" t="s">
        <v>6</v>
      </c>
      <c r="C391" t="s">
        <v>22</v>
      </c>
      <c r="D391" t="s">
        <v>10</v>
      </c>
      <c r="E391">
        <v>3</v>
      </c>
      <c r="F391">
        <v>3</v>
      </c>
      <c r="G391">
        <v>3</v>
      </c>
      <c r="H391" s="8">
        <f t="shared" ref="H391:H454" si="43">MAX(E391:G391)</f>
        <v>3</v>
      </c>
      <c r="I391" s="8" t="b">
        <f t="shared" ref="I391:K422" si="44">AND($B391="m", $H391=I$5)</f>
        <v>0</v>
      </c>
      <c r="J391" s="8" t="b">
        <f t="shared" si="44"/>
        <v>0</v>
      </c>
      <c r="K391" s="8" t="b">
        <f t="shared" si="44"/>
        <v>0</v>
      </c>
      <c r="L391" s="8" t="b">
        <f t="shared" ref="L391:L454" si="45">AND($B391="m", $H391&gt;3)</f>
        <v>0</v>
      </c>
      <c r="M391" s="8" t="b">
        <f t="shared" ref="M391:O422" si="46">AND($B391="f", $H391=M$5)</f>
        <v>0</v>
      </c>
      <c r="N391" s="8" t="b">
        <f t="shared" si="46"/>
        <v>0</v>
      </c>
      <c r="O391" s="8" t="b">
        <f t="shared" si="46"/>
        <v>1</v>
      </c>
      <c r="P391" s="8" t="b">
        <f t="shared" ref="P391:P454" si="47">AND($B391="f", $H391&gt;3)</f>
        <v>0</v>
      </c>
      <c r="Q391" s="16" t="str">
        <f t="shared" ref="Q391:Q454" si="48">IF(B391="m",+C391,"")</f>
        <v/>
      </c>
      <c r="R391" s="16" t="str">
        <f t="shared" ref="R391:R454" si="49">IF(B391="f",+C391,"")</f>
        <v>21-25</v>
      </c>
    </row>
    <row r="392" spans="1:18" x14ac:dyDescent="0.35">
      <c r="A392" s="5">
        <v>1513</v>
      </c>
      <c r="B392" t="s">
        <v>6</v>
      </c>
      <c r="C392" t="s">
        <v>22</v>
      </c>
      <c r="D392" t="s">
        <v>10</v>
      </c>
      <c r="E392">
        <v>3</v>
      </c>
      <c r="F392">
        <v>3</v>
      </c>
      <c r="G392">
        <v>3</v>
      </c>
      <c r="H392" s="8">
        <f t="shared" si="43"/>
        <v>3</v>
      </c>
      <c r="I392" s="8" t="b">
        <f t="shared" si="44"/>
        <v>0</v>
      </c>
      <c r="J392" s="8" t="b">
        <f t="shared" si="44"/>
        <v>0</v>
      </c>
      <c r="K392" s="8" t="b">
        <f t="shared" si="44"/>
        <v>0</v>
      </c>
      <c r="L392" s="8" t="b">
        <f t="shared" si="45"/>
        <v>0</v>
      </c>
      <c r="M392" s="8" t="b">
        <f t="shared" si="46"/>
        <v>0</v>
      </c>
      <c r="N392" s="8" t="b">
        <f t="shared" si="46"/>
        <v>0</v>
      </c>
      <c r="O392" s="8" t="b">
        <f t="shared" si="46"/>
        <v>1</v>
      </c>
      <c r="P392" s="8" t="b">
        <f t="shared" si="47"/>
        <v>0</v>
      </c>
      <c r="Q392" s="16" t="str">
        <f t="shared" si="48"/>
        <v/>
      </c>
      <c r="R392" s="16" t="str">
        <f t="shared" si="49"/>
        <v>21-25</v>
      </c>
    </row>
    <row r="393" spans="1:18" x14ac:dyDescent="0.35">
      <c r="A393" s="5">
        <v>1514</v>
      </c>
      <c r="B393" t="s">
        <v>6</v>
      </c>
      <c r="C393" t="s">
        <v>11</v>
      </c>
      <c r="D393" t="s">
        <v>2</v>
      </c>
      <c r="E393">
        <v>1</v>
      </c>
      <c r="F393">
        <v>1</v>
      </c>
      <c r="G393">
        <v>1</v>
      </c>
      <c r="H393" s="8">
        <f t="shared" si="43"/>
        <v>1</v>
      </c>
      <c r="I393" s="8" t="b">
        <f t="shared" si="44"/>
        <v>0</v>
      </c>
      <c r="J393" s="8" t="b">
        <f t="shared" si="44"/>
        <v>0</v>
      </c>
      <c r="K393" s="8" t="b">
        <f t="shared" si="44"/>
        <v>0</v>
      </c>
      <c r="L393" s="8" t="b">
        <f t="shared" si="45"/>
        <v>0</v>
      </c>
      <c r="M393" s="8" t="b">
        <f t="shared" si="46"/>
        <v>1</v>
      </c>
      <c r="N393" s="8" t="b">
        <f t="shared" si="46"/>
        <v>0</v>
      </c>
      <c r="O393" s="8" t="b">
        <f t="shared" si="46"/>
        <v>0</v>
      </c>
      <c r="P393" s="8" t="b">
        <f t="shared" si="47"/>
        <v>0</v>
      </c>
      <c r="Q393" s="16" t="str">
        <f t="shared" si="48"/>
        <v/>
      </c>
      <c r="R393" s="16" t="str">
        <f t="shared" si="49"/>
        <v>41-45</v>
      </c>
    </row>
    <row r="394" spans="1:18" x14ac:dyDescent="0.35">
      <c r="A394" s="5">
        <v>1515</v>
      </c>
      <c r="B394" t="s">
        <v>6</v>
      </c>
      <c r="C394" t="s">
        <v>11</v>
      </c>
      <c r="D394" t="s">
        <v>2</v>
      </c>
      <c r="E394">
        <v>1</v>
      </c>
      <c r="F394">
        <v>1</v>
      </c>
      <c r="G394">
        <v>1</v>
      </c>
      <c r="H394" s="8">
        <f t="shared" si="43"/>
        <v>1</v>
      </c>
      <c r="I394" s="8" t="b">
        <f t="shared" si="44"/>
        <v>0</v>
      </c>
      <c r="J394" s="8" t="b">
        <f t="shared" si="44"/>
        <v>0</v>
      </c>
      <c r="K394" s="8" t="b">
        <f t="shared" si="44"/>
        <v>0</v>
      </c>
      <c r="L394" s="8" t="b">
        <f t="shared" si="45"/>
        <v>0</v>
      </c>
      <c r="M394" s="8" t="b">
        <f t="shared" si="46"/>
        <v>1</v>
      </c>
      <c r="N394" s="8" t="b">
        <f t="shared" si="46"/>
        <v>0</v>
      </c>
      <c r="O394" s="8" t="b">
        <f t="shared" si="46"/>
        <v>0</v>
      </c>
      <c r="P394" s="8" t="b">
        <f t="shared" si="47"/>
        <v>0</v>
      </c>
      <c r="Q394" s="16" t="str">
        <f t="shared" si="48"/>
        <v/>
      </c>
      <c r="R394" s="16" t="str">
        <f t="shared" si="49"/>
        <v>41-45</v>
      </c>
    </row>
    <row r="395" spans="1:18" x14ac:dyDescent="0.35">
      <c r="A395" s="5">
        <v>1516</v>
      </c>
      <c r="B395" t="s">
        <v>6</v>
      </c>
      <c r="C395" t="s">
        <v>22</v>
      </c>
      <c r="D395" t="s">
        <v>47</v>
      </c>
      <c r="E395">
        <v>3</v>
      </c>
      <c r="F395">
        <v>3</v>
      </c>
      <c r="G395">
        <v>3</v>
      </c>
      <c r="H395" s="8">
        <f t="shared" si="43"/>
        <v>3</v>
      </c>
      <c r="I395" s="8" t="b">
        <f t="shared" si="44"/>
        <v>0</v>
      </c>
      <c r="J395" s="8" t="b">
        <f t="shared" si="44"/>
        <v>0</v>
      </c>
      <c r="K395" s="8" t="b">
        <f t="shared" si="44"/>
        <v>0</v>
      </c>
      <c r="L395" s="8" t="b">
        <f t="shared" si="45"/>
        <v>0</v>
      </c>
      <c r="M395" s="8" t="b">
        <f t="shared" si="46"/>
        <v>0</v>
      </c>
      <c r="N395" s="8" t="b">
        <f t="shared" si="46"/>
        <v>0</v>
      </c>
      <c r="O395" s="8" t="b">
        <f t="shared" si="46"/>
        <v>1</v>
      </c>
      <c r="P395" s="8" t="b">
        <f t="shared" si="47"/>
        <v>0</v>
      </c>
      <c r="Q395" s="16" t="str">
        <f t="shared" si="48"/>
        <v/>
      </c>
      <c r="R395" s="16" t="str">
        <f t="shared" si="49"/>
        <v>21-25</v>
      </c>
    </row>
    <row r="396" spans="1:18" x14ac:dyDescent="0.35">
      <c r="A396" s="5">
        <v>1517</v>
      </c>
      <c r="B396" t="s">
        <v>6</v>
      </c>
      <c r="C396" t="s">
        <v>22</v>
      </c>
      <c r="D396" t="s">
        <v>67</v>
      </c>
      <c r="E396">
        <v>3</v>
      </c>
      <c r="F396">
        <v>3</v>
      </c>
      <c r="G396">
        <v>3</v>
      </c>
      <c r="H396" s="8">
        <f t="shared" si="43"/>
        <v>3</v>
      </c>
      <c r="I396" s="8" t="b">
        <f t="shared" si="44"/>
        <v>0</v>
      </c>
      <c r="J396" s="8" t="b">
        <f t="shared" si="44"/>
        <v>0</v>
      </c>
      <c r="K396" s="8" t="b">
        <f t="shared" si="44"/>
        <v>0</v>
      </c>
      <c r="L396" s="8" t="b">
        <f t="shared" si="45"/>
        <v>0</v>
      </c>
      <c r="M396" s="8" t="b">
        <f t="shared" si="46"/>
        <v>0</v>
      </c>
      <c r="N396" s="8" t="b">
        <f t="shared" si="46"/>
        <v>0</v>
      </c>
      <c r="O396" s="8" t="b">
        <f t="shared" si="46"/>
        <v>1</v>
      </c>
      <c r="P396" s="8" t="b">
        <f t="shared" si="47"/>
        <v>0</v>
      </c>
      <c r="Q396" s="16" t="str">
        <f t="shared" si="48"/>
        <v/>
      </c>
      <c r="R396" s="16" t="str">
        <f t="shared" si="49"/>
        <v>21-25</v>
      </c>
    </row>
    <row r="397" spans="1:18" x14ac:dyDescent="0.35">
      <c r="A397" s="5">
        <v>1518</v>
      </c>
      <c r="B397" t="s">
        <v>6</v>
      </c>
      <c r="C397" t="s">
        <v>60</v>
      </c>
      <c r="D397" t="s">
        <v>21</v>
      </c>
      <c r="E397">
        <v>1</v>
      </c>
      <c r="F397">
        <v>1</v>
      </c>
      <c r="G397">
        <v>1</v>
      </c>
      <c r="H397" s="8">
        <f t="shared" si="43"/>
        <v>1</v>
      </c>
      <c r="I397" s="8" t="b">
        <f t="shared" si="44"/>
        <v>0</v>
      </c>
      <c r="J397" s="8" t="b">
        <f t="shared" si="44"/>
        <v>0</v>
      </c>
      <c r="K397" s="8" t="b">
        <f t="shared" si="44"/>
        <v>0</v>
      </c>
      <c r="L397" s="8" t="b">
        <f t="shared" si="45"/>
        <v>0</v>
      </c>
      <c r="M397" s="8" t="b">
        <f t="shared" si="46"/>
        <v>1</v>
      </c>
      <c r="N397" s="8" t="b">
        <f t="shared" si="46"/>
        <v>0</v>
      </c>
      <c r="O397" s="8" t="b">
        <f t="shared" si="46"/>
        <v>0</v>
      </c>
      <c r="P397" s="8" t="b">
        <f t="shared" si="47"/>
        <v>0</v>
      </c>
      <c r="Q397" s="16" t="str">
        <f t="shared" si="48"/>
        <v/>
      </c>
      <c r="R397" s="16" t="str">
        <f t="shared" si="49"/>
        <v>18-20</v>
      </c>
    </row>
    <row r="398" spans="1:18" x14ac:dyDescent="0.35">
      <c r="A398" s="5">
        <v>1519</v>
      </c>
      <c r="B398" t="s">
        <v>0</v>
      </c>
      <c r="C398" t="s">
        <v>60</v>
      </c>
      <c r="D398" t="s">
        <v>10</v>
      </c>
      <c r="E398">
        <v>1</v>
      </c>
      <c r="F398">
        <v>1</v>
      </c>
      <c r="G398">
        <v>1</v>
      </c>
      <c r="H398" s="8">
        <f t="shared" si="43"/>
        <v>1</v>
      </c>
      <c r="I398" s="8" t="b">
        <f t="shared" si="44"/>
        <v>1</v>
      </c>
      <c r="J398" s="8" t="b">
        <f t="shared" si="44"/>
        <v>0</v>
      </c>
      <c r="K398" s="8" t="b">
        <f t="shared" si="44"/>
        <v>0</v>
      </c>
      <c r="L398" s="8" t="b">
        <f t="shared" si="45"/>
        <v>0</v>
      </c>
      <c r="M398" s="8" t="b">
        <f t="shared" si="46"/>
        <v>0</v>
      </c>
      <c r="N398" s="8" t="b">
        <f t="shared" si="46"/>
        <v>0</v>
      </c>
      <c r="O398" s="8" t="b">
        <f t="shared" si="46"/>
        <v>0</v>
      </c>
      <c r="P398" s="8" t="b">
        <f t="shared" si="47"/>
        <v>0</v>
      </c>
      <c r="Q398" s="16" t="str">
        <f t="shared" si="48"/>
        <v>18-20</v>
      </c>
      <c r="R398" s="16" t="str">
        <f t="shared" si="49"/>
        <v/>
      </c>
    </row>
    <row r="399" spans="1:18" x14ac:dyDescent="0.35">
      <c r="A399" s="5">
        <v>1520</v>
      </c>
      <c r="B399" t="s">
        <v>0</v>
      </c>
      <c r="C399" t="s">
        <v>13</v>
      </c>
      <c r="D399" t="s">
        <v>2</v>
      </c>
      <c r="E399">
        <v>1</v>
      </c>
      <c r="F399">
        <v>1</v>
      </c>
      <c r="G399">
        <v>1</v>
      </c>
      <c r="H399" s="8">
        <f t="shared" si="43"/>
        <v>1</v>
      </c>
      <c r="I399" s="8" t="b">
        <f t="shared" si="44"/>
        <v>1</v>
      </c>
      <c r="J399" s="8" t="b">
        <f t="shared" si="44"/>
        <v>0</v>
      </c>
      <c r="K399" s="8" t="b">
        <f t="shared" si="44"/>
        <v>0</v>
      </c>
      <c r="L399" s="8" t="b">
        <f t="shared" si="45"/>
        <v>0</v>
      </c>
      <c r="M399" s="8" t="b">
        <f t="shared" si="46"/>
        <v>0</v>
      </c>
      <c r="N399" s="8" t="b">
        <f t="shared" si="46"/>
        <v>0</v>
      </c>
      <c r="O399" s="8" t="b">
        <f t="shared" si="46"/>
        <v>0</v>
      </c>
      <c r="P399" s="8" t="b">
        <f t="shared" si="47"/>
        <v>0</v>
      </c>
      <c r="Q399" s="16" t="str">
        <f t="shared" si="48"/>
        <v>26-30</v>
      </c>
      <c r="R399" s="16" t="str">
        <f t="shared" si="49"/>
        <v/>
      </c>
    </row>
    <row r="400" spans="1:18" x14ac:dyDescent="0.35">
      <c r="A400" s="5">
        <v>1521</v>
      </c>
      <c r="B400" t="s">
        <v>0</v>
      </c>
      <c r="C400" t="s">
        <v>13</v>
      </c>
      <c r="D400" t="s">
        <v>10</v>
      </c>
      <c r="E400">
        <v>1</v>
      </c>
      <c r="F400">
        <v>1</v>
      </c>
      <c r="G400">
        <v>1</v>
      </c>
      <c r="H400" s="8">
        <f t="shared" si="43"/>
        <v>1</v>
      </c>
      <c r="I400" s="8" t="b">
        <f t="shared" si="44"/>
        <v>1</v>
      </c>
      <c r="J400" s="8" t="b">
        <f t="shared" si="44"/>
        <v>0</v>
      </c>
      <c r="K400" s="8" t="b">
        <f t="shared" si="44"/>
        <v>0</v>
      </c>
      <c r="L400" s="8" t="b">
        <f t="shared" si="45"/>
        <v>0</v>
      </c>
      <c r="M400" s="8" t="b">
        <f t="shared" si="46"/>
        <v>0</v>
      </c>
      <c r="N400" s="8" t="b">
        <f t="shared" si="46"/>
        <v>0</v>
      </c>
      <c r="O400" s="8" t="b">
        <f t="shared" si="46"/>
        <v>0</v>
      </c>
      <c r="P400" s="8" t="b">
        <f t="shared" si="47"/>
        <v>0</v>
      </c>
      <c r="Q400" s="16" t="str">
        <f t="shared" si="48"/>
        <v>26-30</v>
      </c>
      <c r="R400" s="16" t="str">
        <f t="shared" si="49"/>
        <v/>
      </c>
    </row>
    <row r="401" spans="1:18" x14ac:dyDescent="0.35">
      <c r="A401" s="12">
        <v>1522</v>
      </c>
      <c r="B401" t="s">
        <v>6</v>
      </c>
      <c r="C401" t="s">
        <v>22</v>
      </c>
      <c r="D401" t="s">
        <v>2</v>
      </c>
      <c r="E401">
        <v>1</v>
      </c>
      <c r="F401">
        <v>1</v>
      </c>
      <c r="G401">
        <v>0</v>
      </c>
      <c r="H401" s="8">
        <f t="shared" si="43"/>
        <v>1</v>
      </c>
      <c r="I401" s="8" t="b">
        <f t="shared" si="44"/>
        <v>0</v>
      </c>
      <c r="J401" s="8" t="b">
        <f t="shared" si="44"/>
        <v>0</v>
      </c>
      <c r="K401" s="8" t="b">
        <f t="shared" si="44"/>
        <v>0</v>
      </c>
      <c r="L401" s="8" t="b">
        <f t="shared" si="45"/>
        <v>0</v>
      </c>
      <c r="M401" s="8" t="b">
        <f t="shared" si="46"/>
        <v>1</v>
      </c>
      <c r="N401" s="8" t="b">
        <f t="shared" si="46"/>
        <v>0</v>
      </c>
      <c r="O401" s="8" t="b">
        <f t="shared" si="46"/>
        <v>0</v>
      </c>
      <c r="P401" s="8" t="b">
        <f t="shared" si="47"/>
        <v>0</v>
      </c>
      <c r="Q401" s="16" t="str">
        <f t="shared" si="48"/>
        <v/>
      </c>
      <c r="R401" s="16" t="str">
        <f t="shared" si="49"/>
        <v>21-25</v>
      </c>
    </row>
    <row r="402" spans="1:18" x14ac:dyDescent="0.35">
      <c r="A402" s="5">
        <v>1523</v>
      </c>
      <c r="B402" t="s">
        <v>0</v>
      </c>
      <c r="C402" t="s">
        <v>22</v>
      </c>
      <c r="D402" t="s">
        <v>9</v>
      </c>
      <c r="E402">
        <v>1</v>
      </c>
      <c r="F402">
        <v>1</v>
      </c>
      <c r="G402">
        <v>1</v>
      </c>
      <c r="H402" s="8">
        <f t="shared" si="43"/>
        <v>1</v>
      </c>
      <c r="I402" s="8" t="b">
        <f t="shared" si="44"/>
        <v>1</v>
      </c>
      <c r="J402" s="8" t="b">
        <f t="shared" si="44"/>
        <v>0</v>
      </c>
      <c r="K402" s="8" t="b">
        <f t="shared" si="44"/>
        <v>0</v>
      </c>
      <c r="L402" s="8" t="b">
        <f t="shared" si="45"/>
        <v>0</v>
      </c>
      <c r="M402" s="8" t="b">
        <f t="shared" si="46"/>
        <v>0</v>
      </c>
      <c r="N402" s="8" t="b">
        <f t="shared" si="46"/>
        <v>0</v>
      </c>
      <c r="O402" s="8" t="b">
        <f t="shared" si="46"/>
        <v>0</v>
      </c>
      <c r="P402" s="8" t="b">
        <f t="shared" si="47"/>
        <v>0</v>
      </c>
      <c r="Q402" s="16" t="str">
        <f t="shared" si="48"/>
        <v>21-25</v>
      </c>
      <c r="R402" s="16" t="str">
        <f t="shared" si="49"/>
        <v/>
      </c>
    </row>
    <row r="403" spans="1:18" x14ac:dyDescent="0.35">
      <c r="A403" s="5">
        <v>1524</v>
      </c>
      <c r="B403" t="s">
        <v>0</v>
      </c>
      <c r="C403" t="s">
        <v>22</v>
      </c>
      <c r="D403" t="s">
        <v>68</v>
      </c>
      <c r="E403">
        <v>3</v>
      </c>
      <c r="F403">
        <v>3</v>
      </c>
      <c r="G403">
        <v>3</v>
      </c>
      <c r="H403" s="8">
        <f t="shared" si="43"/>
        <v>3</v>
      </c>
      <c r="I403" s="8" t="b">
        <f t="shared" si="44"/>
        <v>0</v>
      </c>
      <c r="J403" s="8" t="b">
        <f t="shared" si="44"/>
        <v>0</v>
      </c>
      <c r="K403" s="8" t="b">
        <f t="shared" si="44"/>
        <v>1</v>
      </c>
      <c r="L403" s="8" t="b">
        <f t="shared" si="45"/>
        <v>0</v>
      </c>
      <c r="M403" s="8" t="b">
        <f t="shared" si="46"/>
        <v>0</v>
      </c>
      <c r="N403" s="8" t="b">
        <f t="shared" si="46"/>
        <v>0</v>
      </c>
      <c r="O403" s="8" t="b">
        <f t="shared" si="46"/>
        <v>0</v>
      </c>
      <c r="P403" s="8" t="b">
        <f t="shared" si="47"/>
        <v>0</v>
      </c>
      <c r="Q403" s="16" t="str">
        <f t="shared" si="48"/>
        <v>21-25</v>
      </c>
      <c r="R403" s="16" t="str">
        <f t="shared" si="49"/>
        <v/>
      </c>
    </row>
    <row r="404" spans="1:18" x14ac:dyDescent="0.35">
      <c r="A404" s="5">
        <v>1525</v>
      </c>
      <c r="B404" t="s">
        <v>0</v>
      </c>
      <c r="C404" t="s">
        <v>22</v>
      </c>
      <c r="D404" t="s">
        <v>2</v>
      </c>
      <c r="E404">
        <v>3</v>
      </c>
      <c r="F404">
        <v>3</v>
      </c>
      <c r="G404">
        <v>3</v>
      </c>
      <c r="H404" s="8">
        <f t="shared" si="43"/>
        <v>3</v>
      </c>
      <c r="I404" s="8" t="b">
        <f t="shared" si="44"/>
        <v>0</v>
      </c>
      <c r="J404" s="8" t="b">
        <f t="shared" si="44"/>
        <v>0</v>
      </c>
      <c r="K404" s="8" t="b">
        <f t="shared" si="44"/>
        <v>1</v>
      </c>
      <c r="L404" s="8" t="b">
        <f t="shared" si="45"/>
        <v>0</v>
      </c>
      <c r="M404" s="8" t="b">
        <f t="shared" si="46"/>
        <v>0</v>
      </c>
      <c r="N404" s="8" t="b">
        <f t="shared" si="46"/>
        <v>0</v>
      </c>
      <c r="O404" s="8" t="b">
        <f t="shared" si="46"/>
        <v>0</v>
      </c>
      <c r="P404" s="8" t="b">
        <f t="shared" si="47"/>
        <v>0</v>
      </c>
      <c r="Q404" s="16" t="str">
        <f t="shared" si="48"/>
        <v>21-25</v>
      </c>
      <c r="R404" s="16" t="str">
        <f t="shared" si="49"/>
        <v/>
      </c>
    </row>
    <row r="405" spans="1:18" x14ac:dyDescent="0.35">
      <c r="A405" s="5">
        <v>1526</v>
      </c>
      <c r="B405" t="s">
        <v>0</v>
      </c>
      <c r="C405" t="s">
        <v>22</v>
      </c>
      <c r="D405" t="s">
        <v>40</v>
      </c>
      <c r="E405">
        <v>3</v>
      </c>
      <c r="F405">
        <v>3</v>
      </c>
      <c r="G405">
        <v>3</v>
      </c>
      <c r="H405" s="8">
        <f t="shared" si="43"/>
        <v>3</v>
      </c>
      <c r="I405" s="8" t="b">
        <f t="shared" si="44"/>
        <v>0</v>
      </c>
      <c r="J405" s="8" t="b">
        <f t="shared" si="44"/>
        <v>0</v>
      </c>
      <c r="K405" s="8" t="b">
        <f t="shared" si="44"/>
        <v>1</v>
      </c>
      <c r="L405" s="8" t="b">
        <f t="shared" si="45"/>
        <v>0</v>
      </c>
      <c r="M405" s="8" t="b">
        <f t="shared" si="46"/>
        <v>0</v>
      </c>
      <c r="N405" s="8" t="b">
        <f t="shared" si="46"/>
        <v>0</v>
      </c>
      <c r="O405" s="8" t="b">
        <f t="shared" si="46"/>
        <v>0</v>
      </c>
      <c r="P405" s="8" t="b">
        <f t="shared" si="47"/>
        <v>0</v>
      </c>
      <c r="Q405" s="16" t="str">
        <f t="shared" si="48"/>
        <v>21-25</v>
      </c>
      <c r="R405" s="16" t="str">
        <f t="shared" si="49"/>
        <v/>
      </c>
    </row>
    <row r="406" spans="1:18" x14ac:dyDescent="0.35">
      <c r="A406" s="5">
        <v>1527</v>
      </c>
      <c r="B406" t="s">
        <v>0</v>
      </c>
      <c r="C406" t="s">
        <v>22</v>
      </c>
      <c r="D406" t="s">
        <v>24</v>
      </c>
      <c r="E406">
        <v>3</v>
      </c>
      <c r="F406">
        <v>3</v>
      </c>
      <c r="G406">
        <v>3</v>
      </c>
      <c r="H406" s="8">
        <f t="shared" si="43"/>
        <v>3</v>
      </c>
      <c r="I406" s="8" t="b">
        <f t="shared" si="44"/>
        <v>0</v>
      </c>
      <c r="J406" s="8" t="b">
        <f t="shared" si="44"/>
        <v>0</v>
      </c>
      <c r="K406" s="8" t="b">
        <f t="shared" si="44"/>
        <v>1</v>
      </c>
      <c r="L406" s="8" t="b">
        <f t="shared" si="45"/>
        <v>0</v>
      </c>
      <c r="M406" s="8" t="b">
        <f t="shared" si="46"/>
        <v>0</v>
      </c>
      <c r="N406" s="8" t="b">
        <f t="shared" si="46"/>
        <v>0</v>
      </c>
      <c r="O406" s="8" t="b">
        <f t="shared" si="46"/>
        <v>0</v>
      </c>
      <c r="P406" s="8" t="b">
        <f t="shared" si="47"/>
        <v>0</v>
      </c>
      <c r="Q406" s="16" t="str">
        <f t="shared" si="48"/>
        <v>21-25</v>
      </c>
      <c r="R406" s="16" t="str">
        <f t="shared" si="49"/>
        <v/>
      </c>
    </row>
    <row r="407" spans="1:18" x14ac:dyDescent="0.35">
      <c r="A407" s="5">
        <v>1528</v>
      </c>
      <c r="B407" t="s">
        <v>0</v>
      </c>
      <c r="C407" t="s">
        <v>60</v>
      </c>
      <c r="D407" t="s">
        <v>2</v>
      </c>
      <c r="E407">
        <v>2</v>
      </c>
      <c r="F407">
        <v>2</v>
      </c>
      <c r="G407">
        <v>2</v>
      </c>
      <c r="H407" s="8">
        <f t="shared" si="43"/>
        <v>2</v>
      </c>
      <c r="I407" s="8" t="b">
        <f t="shared" si="44"/>
        <v>0</v>
      </c>
      <c r="J407" s="8" t="b">
        <f t="shared" si="44"/>
        <v>1</v>
      </c>
      <c r="K407" s="8" t="b">
        <f t="shared" si="44"/>
        <v>0</v>
      </c>
      <c r="L407" s="8" t="b">
        <f t="shared" si="45"/>
        <v>0</v>
      </c>
      <c r="M407" s="8" t="b">
        <f t="shared" si="46"/>
        <v>0</v>
      </c>
      <c r="N407" s="8" t="b">
        <f t="shared" si="46"/>
        <v>0</v>
      </c>
      <c r="O407" s="8" t="b">
        <f t="shared" si="46"/>
        <v>0</v>
      </c>
      <c r="P407" s="8" t="b">
        <f t="shared" si="47"/>
        <v>0</v>
      </c>
      <c r="Q407" s="16" t="str">
        <f t="shared" si="48"/>
        <v>18-20</v>
      </c>
      <c r="R407" s="16" t="str">
        <f t="shared" si="49"/>
        <v/>
      </c>
    </row>
    <row r="408" spans="1:18" x14ac:dyDescent="0.35">
      <c r="A408" s="5">
        <v>1529</v>
      </c>
      <c r="B408" t="s">
        <v>6</v>
      </c>
      <c r="C408" t="s">
        <v>60</v>
      </c>
      <c r="D408" t="s">
        <v>4</v>
      </c>
      <c r="E408">
        <v>2</v>
      </c>
      <c r="F408">
        <v>2</v>
      </c>
      <c r="G408">
        <v>2</v>
      </c>
      <c r="H408" s="8">
        <f t="shared" si="43"/>
        <v>2</v>
      </c>
      <c r="I408" s="8" t="b">
        <f t="shared" si="44"/>
        <v>0</v>
      </c>
      <c r="J408" s="8" t="b">
        <f t="shared" si="44"/>
        <v>0</v>
      </c>
      <c r="K408" s="8" t="b">
        <f t="shared" si="44"/>
        <v>0</v>
      </c>
      <c r="L408" s="8" t="b">
        <f t="shared" si="45"/>
        <v>0</v>
      </c>
      <c r="M408" s="8" t="b">
        <f t="shared" si="46"/>
        <v>0</v>
      </c>
      <c r="N408" s="8" t="b">
        <f t="shared" si="46"/>
        <v>1</v>
      </c>
      <c r="O408" s="8" t="b">
        <f t="shared" si="46"/>
        <v>0</v>
      </c>
      <c r="P408" s="8" t="b">
        <f t="shared" si="47"/>
        <v>0</v>
      </c>
      <c r="Q408" s="16" t="str">
        <f t="shared" si="48"/>
        <v/>
      </c>
      <c r="R408" s="16" t="str">
        <f t="shared" si="49"/>
        <v>18-20</v>
      </c>
    </row>
    <row r="409" spans="1:18" x14ac:dyDescent="0.35">
      <c r="A409" s="12">
        <v>2001</v>
      </c>
      <c r="B409" t="s">
        <v>0</v>
      </c>
      <c r="C409" t="s">
        <v>1</v>
      </c>
      <c r="D409" t="s">
        <v>69</v>
      </c>
      <c r="E409">
        <v>3</v>
      </c>
      <c r="F409">
        <v>2</v>
      </c>
      <c r="G409">
        <v>3</v>
      </c>
      <c r="H409" s="8">
        <f t="shared" si="43"/>
        <v>3</v>
      </c>
      <c r="I409" s="8" t="b">
        <f t="shared" si="44"/>
        <v>0</v>
      </c>
      <c r="J409" s="8" t="b">
        <f t="shared" si="44"/>
        <v>0</v>
      </c>
      <c r="K409" s="8" t="b">
        <f t="shared" si="44"/>
        <v>1</v>
      </c>
      <c r="L409" s="8" t="b">
        <f t="shared" si="45"/>
        <v>0</v>
      </c>
      <c r="M409" s="8" t="b">
        <f t="shared" si="46"/>
        <v>0</v>
      </c>
      <c r="N409" s="8" t="b">
        <f t="shared" si="46"/>
        <v>0</v>
      </c>
      <c r="O409" s="8" t="b">
        <f t="shared" si="46"/>
        <v>0</v>
      </c>
      <c r="P409" s="8" t="b">
        <f t="shared" si="47"/>
        <v>0</v>
      </c>
      <c r="Q409" s="16" t="str">
        <f t="shared" si="48"/>
        <v>46-50</v>
      </c>
      <c r="R409" s="16" t="str">
        <f t="shared" si="49"/>
        <v/>
      </c>
    </row>
    <row r="410" spans="1:18" x14ac:dyDescent="0.35">
      <c r="A410" s="12">
        <v>2002</v>
      </c>
      <c r="B410" t="s">
        <v>0</v>
      </c>
      <c r="C410" t="s">
        <v>11</v>
      </c>
      <c r="D410" t="s">
        <v>21</v>
      </c>
      <c r="E410">
        <v>3</v>
      </c>
      <c r="F410">
        <v>3</v>
      </c>
      <c r="G410">
        <v>3</v>
      </c>
      <c r="H410" s="8">
        <f t="shared" si="43"/>
        <v>3</v>
      </c>
      <c r="I410" s="8" t="b">
        <f t="shared" si="44"/>
        <v>0</v>
      </c>
      <c r="J410" s="8" t="b">
        <f t="shared" si="44"/>
        <v>0</v>
      </c>
      <c r="K410" s="8" t="b">
        <f t="shared" si="44"/>
        <v>1</v>
      </c>
      <c r="L410" s="8" t="b">
        <f t="shared" si="45"/>
        <v>0</v>
      </c>
      <c r="M410" s="8" t="b">
        <f t="shared" si="46"/>
        <v>0</v>
      </c>
      <c r="N410" s="8" t="b">
        <f t="shared" si="46"/>
        <v>0</v>
      </c>
      <c r="O410" s="8" t="b">
        <f t="shared" si="46"/>
        <v>0</v>
      </c>
      <c r="P410" s="8" t="b">
        <f t="shared" si="47"/>
        <v>0</v>
      </c>
      <c r="Q410" s="16" t="str">
        <f t="shared" si="48"/>
        <v>41-45</v>
      </c>
      <c r="R410" s="16" t="str">
        <f t="shared" si="49"/>
        <v/>
      </c>
    </row>
    <row r="411" spans="1:18" x14ac:dyDescent="0.35">
      <c r="A411" s="5">
        <v>2003</v>
      </c>
      <c r="B411" t="s">
        <v>6</v>
      </c>
      <c r="C411" t="s">
        <v>13</v>
      </c>
      <c r="D411" t="s">
        <v>21</v>
      </c>
      <c r="E411">
        <v>3</v>
      </c>
      <c r="F411">
        <v>3</v>
      </c>
      <c r="G411">
        <v>3</v>
      </c>
      <c r="H411" s="8">
        <f t="shared" si="43"/>
        <v>3</v>
      </c>
      <c r="I411" s="8" t="b">
        <f t="shared" si="44"/>
        <v>0</v>
      </c>
      <c r="J411" s="8" t="b">
        <f t="shared" si="44"/>
        <v>0</v>
      </c>
      <c r="K411" s="8" t="b">
        <f t="shared" si="44"/>
        <v>0</v>
      </c>
      <c r="L411" s="8" t="b">
        <f t="shared" si="45"/>
        <v>0</v>
      </c>
      <c r="M411" s="8" t="b">
        <f t="shared" si="46"/>
        <v>0</v>
      </c>
      <c r="N411" s="8" t="b">
        <f t="shared" si="46"/>
        <v>0</v>
      </c>
      <c r="O411" s="8" t="b">
        <f t="shared" si="46"/>
        <v>1</v>
      </c>
      <c r="P411" s="8" t="b">
        <f t="shared" si="47"/>
        <v>0</v>
      </c>
      <c r="Q411" s="16" t="str">
        <f t="shared" si="48"/>
        <v/>
      </c>
      <c r="R411" s="16" t="str">
        <f t="shared" si="49"/>
        <v>26-30</v>
      </c>
    </row>
    <row r="412" spans="1:18" x14ac:dyDescent="0.35">
      <c r="A412" s="12">
        <v>2004</v>
      </c>
      <c r="B412" t="s">
        <v>0</v>
      </c>
      <c r="C412" t="s">
        <v>11</v>
      </c>
      <c r="D412" t="s">
        <v>21</v>
      </c>
      <c r="E412">
        <v>3</v>
      </c>
      <c r="F412">
        <v>3</v>
      </c>
      <c r="G412">
        <v>3</v>
      </c>
      <c r="H412" s="8">
        <f t="shared" si="43"/>
        <v>3</v>
      </c>
      <c r="I412" s="8" t="b">
        <f t="shared" si="44"/>
        <v>0</v>
      </c>
      <c r="J412" s="8" t="b">
        <f t="shared" si="44"/>
        <v>0</v>
      </c>
      <c r="K412" s="8" t="b">
        <f t="shared" si="44"/>
        <v>1</v>
      </c>
      <c r="L412" s="8" t="b">
        <f t="shared" si="45"/>
        <v>0</v>
      </c>
      <c r="M412" s="8" t="b">
        <f t="shared" si="46"/>
        <v>0</v>
      </c>
      <c r="N412" s="8" t="b">
        <f t="shared" si="46"/>
        <v>0</v>
      </c>
      <c r="O412" s="8" t="b">
        <f t="shared" si="46"/>
        <v>0</v>
      </c>
      <c r="P412" s="8" t="b">
        <f t="shared" si="47"/>
        <v>0</v>
      </c>
      <c r="Q412" s="16" t="str">
        <f t="shared" si="48"/>
        <v>41-45</v>
      </c>
      <c r="R412" s="16" t="str">
        <f t="shared" si="49"/>
        <v/>
      </c>
    </row>
    <row r="413" spans="1:18" x14ac:dyDescent="0.35">
      <c r="A413" s="12">
        <v>2005</v>
      </c>
      <c r="B413" t="s">
        <v>0</v>
      </c>
      <c r="C413" t="s">
        <v>3</v>
      </c>
      <c r="D413" t="s">
        <v>21</v>
      </c>
      <c r="E413">
        <v>3</v>
      </c>
      <c r="F413">
        <v>3</v>
      </c>
      <c r="G413">
        <v>3</v>
      </c>
      <c r="H413" s="8">
        <f t="shared" si="43"/>
        <v>3</v>
      </c>
      <c r="I413" s="8" t="b">
        <f t="shared" si="44"/>
        <v>0</v>
      </c>
      <c r="J413" s="8" t="b">
        <f t="shared" si="44"/>
        <v>0</v>
      </c>
      <c r="K413" s="8" t="b">
        <f t="shared" si="44"/>
        <v>1</v>
      </c>
      <c r="L413" s="8" t="b">
        <f t="shared" si="45"/>
        <v>0</v>
      </c>
      <c r="M413" s="8" t="b">
        <f t="shared" si="46"/>
        <v>0</v>
      </c>
      <c r="N413" s="8" t="b">
        <f t="shared" si="46"/>
        <v>0</v>
      </c>
      <c r="O413" s="8" t="b">
        <f t="shared" si="46"/>
        <v>0</v>
      </c>
      <c r="P413" s="8" t="b">
        <f t="shared" si="47"/>
        <v>0</v>
      </c>
      <c r="Q413" s="16" t="str">
        <f t="shared" si="48"/>
        <v>56-60</v>
      </c>
      <c r="R413" s="16" t="str">
        <f t="shared" si="49"/>
        <v/>
      </c>
    </row>
    <row r="414" spans="1:18" x14ac:dyDescent="0.35">
      <c r="A414" s="12">
        <v>2006</v>
      </c>
      <c r="B414" t="s">
        <v>0</v>
      </c>
      <c r="C414" t="s">
        <v>5</v>
      </c>
      <c r="D414" t="s">
        <v>70</v>
      </c>
      <c r="E414">
        <v>3</v>
      </c>
      <c r="F414">
        <v>3</v>
      </c>
      <c r="G414">
        <v>3</v>
      </c>
      <c r="H414" s="8">
        <f t="shared" si="43"/>
        <v>3</v>
      </c>
      <c r="I414" s="8" t="b">
        <f t="shared" si="44"/>
        <v>0</v>
      </c>
      <c r="J414" s="8" t="b">
        <f t="shared" si="44"/>
        <v>0</v>
      </c>
      <c r="K414" s="8" t="b">
        <f t="shared" si="44"/>
        <v>1</v>
      </c>
      <c r="L414" s="8" t="b">
        <f t="shared" si="45"/>
        <v>0</v>
      </c>
      <c r="M414" s="8" t="b">
        <f t="shared" si="46"/>
        <v>0</v>
      </c>
      <c r="N414" s="8" t="b">
        <f t="shared" si="46"/>
        <v>0</v>
      </c>
      <c r="O414" s="8" t="b">
        <f t="shared" si="46"/>
        <v>0</v>
      </c>
      <c r="P414" s="8" t="b">
        <f t="shared" si="47"/>
        <v>0</v>
      </c>
      <c r="Q414" s="16" t="str">
        <f t="shared" si="48"/>
        <v>51-55</v>
      </c>
      <c r="R414" s="16" t="str">
        <f t="shared" si="49"/>
        <v/>
      </c>
    </row>
    <row r="415" spans="1:18" x14ac:dyDescent="0.35">
      <c r="A415" s="12">
        <v>2007</v>
      </c>
      <c r="B415" s="13" t="s">
        <v>6</v>
      </c>
      <c r="C415" s="13" t="s">
        <v>13</v>
      </c>
      <c r="D415" s="13" t="s">
        <v>21</v>
      </c>
      <c r="E415" s="13">
        <v>2</v>
      </c>
      <c r="F415" s="13">
        <v>2</v>
      </c>
      <c r="G415" s="13">
        <v>2</v>
      </c>
      <c r="H415" s="8">
        <f t="shared" si="43"/>
        <v>2</v>
      </c>
      <c r="I415" s="8" t="b">
        <f t="shared" si="44"/>
        <v>0</v>
      </c>
      <c r="J415" s="8" t="b">
        <f t="shared" si="44"/>
        <v>0</v>
      </c>
      <c r="K415" s="8" t="b">
        <f t="shared" si="44"/>
        <v>0</v>
      </c>
      <c r="L415" s="8" t="b">
        <f t="shared" si="45"/>
        <v>0</v>
      </c>
      <c r="M415" s="8" t="b">
        <f t="shared" si="46"/>
        <v>0</v>
      </c>
      <c r="N415" s="8" t="b">
        <f t="shared" si="46"/>
        <v>1</v>
      </c>
      <c r="O415" s="8" t="b">
        <f t="shared" si="46"/>
        <v>0</v>
      </c>
      <c r="P415" s="8" t="b">
        <f t="shared" si="47"/>
        <v>0</v>
      </c>
      <c r="Q415" s="16" t="str">
        <f t="shared" si="48"/>
        <v/>
      </c>
      <c r="R415" s="16" t="str">
        <f t="shared" si="49"/>
        <v>26-30</v>
      </c>
    </row>
    <row r="416" spans="1:18" x14ac:dyDescent="0.35">
      <c r="A416" s="5">
        <v>2008</v>
      </c>
      <c r="B416" t="s">
        <v>6</v>
      </c>
      <c r="C416" t="s">
        <v>7</v>
      </c>
      <c r="D416" t="s">
        <v>71</v>
      </c>
      <c r="E416">
        <v>3</v>
      </c>
      <c r="F416">
        <v>3</v>
      </c>
      <c r="G416">
        <v>3</v>
      </c>
      <c r="H416" s="8">
        <f t="shared" si="43"/>
        <v>3</v>
      </c>
      <c r="I416" s="8" t="b">
        <f t="shared" si="44"/>
        <v>0</v>
      </c>
      <c r="J416" s="8" t="b">
        <f t="shared" si="44"/>
        <v>0</v>
      </c>
      <c r="K416" s="8" t="b">
        <f t="shared" si="44"/>
        <v>0</v>
      </c>
      <c r="L416" s="8" t="b">
        <f t="shared" si="45"/>
        <v>0</v>
      </c>
      <c r="M416" s="8" t="b">
        <f t="shared" si="46"/>
        <v>0</v>
      </c>
      <c r="N416" s="8" t="b">
        <f t="shared" si="46"/>
        <v>0</v>
      </c>
      <c r="O416" s="8" t="b">
        <f t="shared" si="46"/>
        <v>1</v>
      </c>
      <c r="P416" s="8" t="b">
        <f t="shared" si="47"/>
        <v>0</v>
      </c>
      <c r="Q416" s="16" t="str">
        <f t="shared" si="48"/>
        <v/>
      </c>
      <c r="R416" s="16" t="str">
        <f t="shared" si="49"/>
        <v>31-35</v>
      </c>
    </row>
    <row r="417" spans="1:18" x14ac:dyDescent="0.35">
      <c r="A417" s="5">
        <v>2009</v>
      </c>
      <c r="B417" t="s">
        <v>0</v>
      </c>
      <c r="C417" t="s">
        <v>1</v>
      </c>
      <c r="D417" t="s">
        <v>2</v>
      </c>
      <c r="E417">
        <v>3</v>
      </c>
      <c r="F417">
        <v>3</v>
      </c>
      <c r="G417">
        <v>3</v>
      </c>
      <c r="H417" s="8">
        <f t="shared" si="43"/>
        <v>3</v>
      </c>
      <c r="I417" s="8" t="b">
        <f t="shared" si="44"/>
        <v>0</v>
      </c>
      <c r="J417" s="8" t="b">
        <f t="shared" si="44"/>
        <v>0</v>
      </c>
      <c r="K417" s="8" t="b">
        <f t="shared" si="44"/>
        <v>1</v>
      </c>
      <c r="L417" s="8" t="b">
        <f t="shared" si="45"/>
        <v>0</v>
      </c>
      <c r="M417" s="8" t="b">
        <f t="shared" si="46"/>
        <v>0</v>
      </c>
      <c r="N417" s="8" t="b">
        <f t="shared" si="46"/>
        <v>0</v>
      </c>
      <c r="O417" s="8" t="b">
        <f t="shared" si="46"/>
        <v>0</v>
      </c>
      <c r="P417" s="8" t="b">
        <f t="shared" si="47"/>
        <v>0</v>
      </c>
      <c r="Q417" s="16" t="str">
        <f t="shared" si="48"/>
        <v>46-50</v>
      </c>
      <c r="R417" s="16" t="str">
        <f t="shared" si="49"/>
        <v/>
      </c>
    </row>
    <row r="418" spans="1:18" x14ac:dyDescent="0.35">
      <c r="A418" s="5">
        <v>2010</v>
      </c>
      <c r="B418" t="s">
        <v>0</v>
      </c>
      <c r="C418" t="s">
        <v>3</v>
      </c>
      <c r="D418" t="s">
        <v>71</v>
      </c>
      <c r="E418">
        <v>3</v>
      </c>
      <c r="F418">
        <v>3</v>
      </c>
      <c r="G418">
        <v>3</v>
      </c>
      <c r="H418" s="8">
        <f t="shared" si="43"/>
        <v>3</v>
      </c>
      <c r="I418" s="8" t="b">
        <f t="shared" si="44"/>
        <v>0</v>
      </c>
      <c r="J418" s="8" t="b">
        <f t="shared" si="44"/>
        <v>0</v>
      </c>
      <c r="K418" s="8" t="b">
        <f t="shared" si="44"/>
        <v>1</v>
      </c>
      <c r="L418" s="8" t="b">
        <f t="shared" si="45"/>
        <v>0</v>
      </c>
      <c r="M418" s="8" t="b">
        <f t="shared" si="46"/>
        <v>0</v>
      </c>
      <c r="N418" s="8" t="b">
        <f t="shared" si="46"/>
        <v>0</v>
      </c>
      <c r="O418" s="8" t="b">
        <f t="shared" si="46"/>
        <v>0</v>
      </c>
      <c r="P418" s="8" t="b">
        <f t="shared" si="47"/>
        <v>0</v>
      </c>
      <c r="Q418" s="16" t="str">
        <f t="shared" si="48"/>
        <v>56-60</v>
      </c>
      <c r="R418" s="16" t="str">
        <f t="shared" si="49"/>
        <v/>
      </c>
    </row>
    <row r="419" spans="1:18" x14ac:dyDescent="0.35">
      <c r="A419" s="5">
        <v>2011</v>
      </c>
      <c r="B419" t="s">
        <v>0</v>
      </c>
      <c r="C419" t="s">
        <v>11</v>
      </c>
      <c r="D419" t="s">
        <v>71</v>
      </c>
      <c r="E419">
        <v>3</v>
      </c>
      <c r="F419">
        <v>3</v>
      </c>
      <c r="G419">
        <v>3</v>
      </c>
      <c r="H419" s="8">
        <f t="shared" si="43"/>
        <v>3</v>
      </c>
      <c r="I419" s="8" t="b">
        <f t="shared" si="44"/>
        <v>0</v>
      </c>
      <c r="J419" s="8" t="b">
        <f t="shared" si="44"/>
        <v>0</v>
      </c>
      <c r="K419" s="8" t="b">
        <f t="shared" si="44"/>
        <v>1</v>
      </c>
      <c r="L419" s="8" t="b">
        <f t="shared" si="45"/>
        <v>0</v>
      </c>
      <c r="M419" s="8" t="b">
        <f t="shared" si="46"/>
        <v>0</v>
      </c>
      <c r="N419" s="8" t="b">
        <f t="shared" si="46"/>
        <v>0</v>
      </c>
      <c r="O419" s="8" t="b">
        <f t="shared" si="46"/>
        <v>0</v>
      </c>
      <c r="P419" s="8" t="b">
        <f t="shared" si="47"/>
        <v>0</v>
      </c>
      <c r="Q419" s="16" t="str">
        <f t="shared" si="48"/>
        <v>41-45</v>
      </c>
      <c r="R419" s="16" t="str">
        <f t="shared" si="49"/>
        <v/>
      </c>
    </row>
    <row r="420" spans="1:18" x14ac:dyDescent="0.35">
      <c r="A420" s="5">
        <v>2012</v>
      </c>
      <c r="B420" t="s">
        <v>6</v>
      </c>
      <c r="C420" t="s">
        <v>7</v>
      </c>
      <c r="D420" t="s">
        <v>21</v>
      </c>
      <c r="E420">
        <v>3</v>
      </c>
      <c r="F420">
        <v>3</v>
      </c>
      <c r="G420">
        <v>3</v>
      </c>
      <c r="H420" s="8">
        <f t="shared" si="43"/>
        <v>3</v>
      </c>
      <c r="I420" s="8" t="b">
        <f t="shared" si="44"/>
        <v>0</v>
      </c>
      <c r="J420" s="8" t="b">
        <f t="shared" si="44"/>
        <v>0</v>
      </c>
      <c r="K420" s="8" t="b">
        <f t="shared" si="44"/>
        <v>0</v>
      </c>
      <c r="L420" s="8" t="b">
        <f t="shared" si="45"/>
        <v>0</v>
      </c>
      <c r="M420" s="8" t="b">
        <f t="shared" si="46"/>
        <v>0</v>
      </c>
      <c r="N420" s="8" t="b">
        <f t="shared" si="46"/>
        <v>0</v>
      </c>
      <c r="O420" s="8" t="b">
        <f t="shared" si="46"/>
        <v>1</v>
      </c>
      <c r="P420" s="8" t="b">
        <f t="shared" si="47"/>
        <v>0</v>
      </c>
      <c r="Q420" s="16" t="str">
        <f t="shared" si="48"/>
        <v/>
      </c>
      <c r="R420" s="16" t="str">
        <f t="shared" si="49"/>
        <v>31-35</v>
      </c>
    </row>
    <row r="421" spans="1:18" x14ac:dyDescent="0.35">
      <c r="A421" s="12">
        <v>2013</v>
      </c>
      <c r="B421" t="s">
        <v>0</v>
      </c>
      <c r="C421" t="s">
        <v>5</v>
      </c>
      <c r="D421" t="s">
        <v>21</v>
      </c>
      <c r="E421">
        <v>3</v>
      </c>
      <c r="F421">
        <v>3</v>
      </c>
      <c r="G421">
        <v>3</v>
      </c>
      <c r="H421" s="8">
        <f t="shared" si="43"/>
        <v>3</v>
      </c>
      <c r="I421" s="8" t="b">
        <f t="shared" si="44"/>
        <v>0</v>
      </c>
      <c r="J421" s="8" t="b">
        <f t="shared" si="44"/>
        <v>0</v>
      </c>
      <c r="K421" s="8" t="b">
        <f t="shared" si="44"/>
        <v>1</v>
      </c>
      <c r="L421" s="8" t="b">
        <f t="shared" si="45"/>
        <v>0</v>
      </c>
      <c r="M421" s="8" t="b">
        <f t="shared" si="46"/>
        <v>0</v>
      </c>
      <c r="N421" s="8" t="b">
        <f t="shared" si="46"/>
        <v>0</v>
      </c>
      <c r="O421" s="8" t="b">
        <f t="shared" si="46"/>
        <v>0</v>
      </c>
      <c r="P421" s="8" t="b">
        <f t="shared" si="47"/>
        <v>0</v>
      </c>
      <c r="Q421" s="16" t="str">
        <f t="shared" si="48"/>
        <v>51-55</v>
      </c>
      <c r="R421" s="16" t="str">
        <f t="shared" si="49"/>
        <v/>
      </c>
    </row>
    <row r="422" spans="1:18" x14ac:dyDescent="0.35">
      <c r="A422" s="5">
        <v>2014</v>
      </c>
      <c r="B422" t="s">
        <v>6</v>
      </c>
      <c r="C422" t="s">
        <v>11</v>
      </c>
      <c r="D422" t="s">
        <v>21</v>
      </c>
      <c r="E422">
        <v>3</v>
      </c>
      <c r="F422">
        <v>3</v>
      </c>
      <c r="G422">
        <v>3</v>
      </c>
      <c r="H422" s="8">
        <f t="shared" si="43"/>
        <v>3</v>
      </c>
      <c r="I422" s="8" t="b">
        <f t="shared" si="44"/>
        <v>0</v>
      </c>
      <c r="J422" s="8" t="b">
        <f t="shared" si="44"/>
        <v>0</v>
      </c>
      <c r="K422" s="8" t="b">
        <f t="shared" si="44"/>
        <v>0</v>
      </c>
      <c r="L422" s="8" t="b">
        <f t="shared" si="45"/>
        <v>0</v>
      </c>
      <c r="M422" s="8" t="b">
        <f t="shared" si="46"/>
        <v>0</v>
      </c>
      <c r="N422" s="8" t="b">
        <f t="shared" si="46"/>
        <v>0</v>
      </c>
      <c r="O422" s="8" t="b">
        <f t="shared" si="46"/>
        <v>1</v>
      </c>
      <c r="P422" s="8" t="b">
        <f t="shared" si="47"/>
        <v>0</v>
      </c>
      <c r="Q422" s="16" t="str">
        <f t="shared" si="48"/>
        <v/>
      </c>
      <c r="R422" s="16" t="str">
        <f t="shared" si="49"/>
        <v>41-45</v>
      </c>
    </row>
    <row r="423" spans="1:18" x14ac:dyDescent="0.35">
      <c r="A423" s="12">
        <v>2015</v>
      </c>
      <c r="B423" t="s">
        <v>0</v>
      </c>
      <c r="C423" t="s">
        <v>1</v>
      </c>
      <c r="D423" t="s">
        <v>21</v>
      </c>
      <c r="E423">
        <v>3</v>
      </c>
      <c r="F423">
        <v>2</v>
      </c>
      <c r="G423">
        <v>3</v>
      </c>
      <c r="H423" s="8">
        <f t="shared" si="43"/>
        <v>3</v>
      </c>
      <c r="I423" s="8" t="b">
        <f t="shared" ref="I423:K454" si="50">AND($B423="m", $H423=I$5)</f>
        <v>0</v>
      </c>
      <c r="J423" s="8" t="b">
        <f t="shared" si="50"/>
        <v>0</v>
      </c>
      <c r="K423" s="8" t="b">
        <f t="shared" si="50"/>
        <v>1</v>
      </c>
      <c r="L423" s="8" t="b">
        <f t="shared" si="45"/>
        <v>0</v>
      </c>
      <c r="M423" s="8" t="b">
        <f t="shared" ref="M423:O454" si="51">AND($B423="f", $H423=M$5)</f>
        <v>0</v>
      </c>
      <c r="N423" s="8" t="b">
        <f t="shared" si="51"/>
        <v>0</v>
      </c>
      <c r="O423" s="8" t="b">
        <f t="shared" si="51"/>
        <v>0</v>
      </c>
      <c r="P423" s="8" t="b">
        <f t="shared" si="47"/>
        <v>0</v>
      </c>
      <c r="Q423" s="16" t="str">
        <f t="shared" si="48"/>
        <v>46-50</v>
      </c>
      <c r="R423" s="16" t="str">
        <f t="shared" si="49"/>
        <v/>
      </c>
    </row>
    <row r="424" spans="1:18" x14ac:dyDescent="0.35">
      <c r="A424" s="12">
        <v>2016</v>
      </c>
      <c r="B424" t="s">
        <v>0</v>
      </c>
      <c r="C424" t="s">
        <v>1</v>
      </c>
      <c r="D424" t="s">
        <v>21</v>
      </c>
      <c r="E424">
        <v>3</v>
      </c>
      <c r="F424">
        <v>3</v>
      </c>
      <c r="G424">
        <v>3</v>
      </c>
      <c r="H424" s="8">
        <f t="shared" si="43"/>
        <v>3</v>
      </c>
      <c r="I424" s="8" t="b">
        <f t="shared" si="50"/>
        <v>0</v>
      </c>
      <c r="J424" s="8" t="b">
        <f t="shared" si="50"/>
        <v>0</v>
      </c>
      <c r="K424" s="8" t="b">
        <f t="shared" si="50"/>
        <v>1</v>
      </c>
      <c r="L424" s="8" t="b">
        <f t="shared" si="45"/>
        <v>0</v>
      </c>
      <c r="M424" s="8" t="b">
        <f t="shared" si="51"/>
        <v>0</v>
      </c>
      <c r="N424" s="8" t="b">
        <f t="shared" si="51"/>
        <v>0</v>
      </c>
      <c r="O424" s="8" t="b">
        <f t="shared" si="51"/>
        <v>0</v>
      </c>
      <c r="P424" s="8" t="b">
        <f t="shared" si="47"/>
        <v>0</v>
      </c>
      <c r="Q424" s="16" t="str">
        <f t="shared" si="48"/>
        <v>46-50</v>
      </c>
      <c r="R424" s="16" t="str">
        <f t="shared" si="49"/>
        <v/>
      </c>
    </row>
    <row r="425" spans="1:18" x14ac:dyDescent="0.35">
      <c r="A425" s="12">
        <v>2017</v>
      </c>
      <c r="B425" s="13" t="s">
        <v>0</v>
      </c>
      <c r="C425" s="13" t="s">
        <v>11</v>
      </c>
      <c r="D425" s="13" t="s">
        <v>21</v>
      </c>
      <c r="E425" s="11">
        <v>3</v>
      </c>
      <c r="F425">
        <v>3</v>
      </c>
      <c r="G425">
        <v>3</v>
      </c>
      <c r="H425" s="8">
        <f t="shared" si="43"/>
        <v>3</v>
      </c>
      <c r="I425" s="8" t="b">
        <f t="shared" si="50"/>
        <v>0</v>
      </c>
      <c r="J425" s="8" t="b">
        <f t="shared" si="50"/>
        <v>0</v>
      </c>
      <c r="K425" s="8" t="b">
        <f t="shared" si="50"/>
        <v>1</v>
      </c>
      <c r="L425" s="8" t="b">
        <f t="shared" si="45"/>
        <v>0</v>
      </c>
      <c r="M425" s="8" t="b">
        <f t="shared" si="51"/>
        <v>0</v>
      </c>
      <c r="N425" s="8" t="b">
        <f t="shared" si="51"/>
        <v>0</v>
      </c>
      <c r="O425" s="8" t="b">
        <f t="shared" si="51"/>
        <v>0</v>
      </c>
      <c r="P425" s="8" t="b">
        <f t="shared" si="47"/>
        <v>0</v>
      </c>
      <c r="Q425" s="16" t="str">
        <f t="shared" si="48"/>
        <v>41-45</v>
      </c>
      <c r="R425" s="16" t="str">
        <f t="shared" si="49"/>
        <v/>
      </c>
    </row>
    <row r="426" spans="1:18" x14ac:dyDescent="0.35">
      <c r="A426" s="5">
        <v>2018</v>
      </c>
      <c r="B426" t="s">
        <v>6</v>
      </c>
      <c r="C426" t="s">
        <v>11</v>
      </c>
      <c r="D426" t="s">
        <v>21</v>
      </c>
      <c r="E426">
        <v>2</v>
      </c>
      <c r="F426">
        <v>2</v>
      </c>
      <c r="G426">
        <v>2</v>
      </c>
      <c r="H426" s="8">
        <f t="shared" si="43"/>
        <v>2</v>
      </c>
      <c r="I426" s="8" t="b">
        <f t="shared" si="50"/>
        <v>0</v>
      </c>
      <c r="J426" s="8" t="b">
        <f t="shared" si="50"/>
        <v>0</v>
      </c>
      <c r="K426" s="8" t="b">
        <f t="shared" si="50"/>
        <v>0</v>
      </c>
      <c r="L426" s="8" t="b">
        <f t="shared" si="45"/>
        <v>0</v>
      </c>
      <c r="M426" s="8" t="b">
        <f t="shared" si="51"/>
        <v>0</v>
      </c>
      <c r="N426" s="8" t="b">
        <f t="shared" si="51"/>
        <v>1</v>
      </c>
      <c r="O426" s="8" t="b">
        <f t="shared" si="51"/>
        <v>0</v>
      </c>
      <c r="P426" s="8" t="b">
        <f t="shared" si="47"/>
        <v>0</v>
      </c>
      <c r="Q426" s="16" t="str">
        <f t="shared" si="48"/>
        <v/>
      </c>
      <c r="R426" s="16" t="str">
        <f t="shared" si="49"/>
        <v>41-45</v>
      </c>
    </row>
    <row r="427" spans="1:18" x14ac:dyDescent="0.35">
      <c r="A427" s="5">
        <v>2019</v>
      </c>
      <c r="B427" t="s">
        <v>0</v>
      </c>
      <c r="C427" t="s">
        <v>3</v>
      </c>
      <c r="D427" t="s">
        <v>21</v>
      </c>
      <c r="E427">
        <v>3</v>
      </c>
      <c r="F427">
        <v>3</v>
      </c>
      <c r="G427">
        <v>3</v>
      </c>
      <c r="H427" s="8">
        <f t="shared" si="43"/>
        <v>3</v>
      </c>
      <c r="I427" s="8" t="b">
        <f t="shared" si="50"/>
        <v>0</v>
      </c>
      <c r="J427" s="8" t="b">
        <f t="shared" si="50"/>
        <v>0</v>
      </c>
      <c r="K427" s="8" t="b">
        <f t="shared" si="50"/>
        <v>1</v>
      </c>
      <c r="L427" s="8" t="b">
        <f t="shared" si="45"/>
        <v>0</v>
      </c>
      <c r="M427" s="8" t="b">
        <f t="shared" si="51"/>
        <v>0</v>
      </c>
      <c r="N427" s="8" t="b">
        <f t="shared" si="51"/>
        <v>0</v>
      </c>
      <c r="O427" s="8" t="b">
        <f t="shared" si="51"/>
        <v>0</v>
      </c>
      <c r="P427" s="8" t="b">
        <f t="shared" si="47"/>
        <v>0</v>
      </c>
      <c r="Q427" s="16" t="str">
        <f t="shared" si="48"/>
        <v>56-60</v>
      </c>
      <c r="R427" s="16" t="str">
        <f t="shared" si="49"/>
        <v/>
      </c>
    </row>
    <row r="428" spans="1:18" x14ac:dyDescent="0.35">
      <c r="A428" s="5">
        <v>2020</v>
      </c>
      <c r="B428" t="s">
        <v>0</v>
      </c>
      <c r="C428" t="s">
        <v>5</v>
      </c>
      <c r="D428" t="s">
        <v>21</v>
      </c>
      <c r="E428">
        <v>3</v>
      </c>
      <c r="F428">
        <v>3</v>
      </c>
      <c r="G428">
        <v>3</v>
      </c>
      <c r="H428" s="8">
        <f t="shared" si="43"/>
        <v>3</v>
      </c>
      <c r="I428" s="8" t="b">
        <f t="shared" si="50"/>
        <v>0</v>
      </c>
      <c r="J428" s="8" t="b">
        <f t="shared" si="50"/>
        <v>0</v>
      </c>
      <c r="K428" s="8" t="b">
        <f t="shared" si="50"/>
        <v>1</v>
      </c>
      <c r="L428" s="8" t="b">
        <f t="shared" si="45"/>
        <v>0</v>
      </c>
      <c r="M428" s="8" t="b">
        <f t="shared" si="51"/>
        <v>0</v>
      </c>
      <c r="N428" s="8" t="b">
        <f t="shared" si="51"/>
        <v>0</v>
      </c>
      <c r="O428" s="8" t="b">
        <f t="shared" si="51"/>
        <v>0</v>
      </c>
      <c r="P428" s="8" t="b">
        <f t="shared" si="47"/>
        <v>0</v>
      </c>
      <c r="Q428" s="16" t="str">
        <f t="shared" si="48"/>
        <v>51-55</v>
      </c>
      <c r="R428" s="16" t="str">
        <f t="shared" si="49"/>
        <v/>
      </c>
    </row>
    <row r="429" spans="1:18" x14ac:dyDescent="0.35">
      <c r="A429" s="12">
        <v>2021</v>
      </c>
      <c r="B429" t="s">
        <v>0</v>
      </c>
      <c r="C429" t="s">
        <v>1</v>
      </c>
      <c r="D429" t="s">
        <v>21</v>
      </c>
      <c r="E429">
        <v>3</v>
      </c>
      <c r="F429">
        <v>3</v>
      </c>
      <c r="G429">
        <v>3</v>
      </c>
      <c r="H429" s="8">
        <f t="shared" si="43"/>
        <v>3</v>
      </c>
      <c r="I429" s="8" t="b">
        <f t="shared" si="50"/>
        <v>0</v>
      </c>
      <c r="J429" s="8" t="b">
        <f t="shared" si="50"/>
        <v>0</v>
      </c>
      <c r="K429" s="8" t="b">
        <f t="shared" si="50"/>
        <v>1</v>
      </c>
      <c r="L429" s="8" t="b">
        <f t="shared" si="45"/>
        <v>0</v>
      </c>
      <c r="M429" s="8" t="b">
        <f t="shared" si="51"/>
        <v>0</v>
      </c>
      <c r="N429" s="8" t="b">
        <f t="shared" si="51"/>
        <v>0</v>
      </c>
      <c r="O429" s="8" t="b">
        <f t="shared" si="51"/>
        <v>0</v>
      </c>
      <c r="P429" s="8" t="b">
        <f t="shared" si="47"/>
        <v>0</v>
      </c>
      <c r="Q429" s="16" t="str">
        <f t="shared" si="48"/>
        <v>46-50</v>
      </c>
      <c r="R429" s="16" t="str">
        <f t="shared" si="49"/>
        <v/>
      </c>
    </row>
    <row r="430" spans="1:18" x14ac:dyDescent="0.35">
      <c r="A430" s="5">
        <v>2022</v>
      </c>
      <c r="B430" t="s">
        <v>6</v>
      </c>
      <c r="C430" t="s">
        <v>13</v>
      </c>
      <c r="D430" t="s">
        <v>9</v>
      </c>
      <c r="E430">
        <v>3</v>
      </c>
      <c r="F430">
        <v>3</v>
      </c>
      <c r="G430">
        <v>3</v>
      </c>
      <c r="H430" s="8">
        <f t="shared" si="43"/>
        <v>3</v>
      </c>
      <c r="I430" s="8" t="b">
        <f t="shared" si="50"/>
        <v>0</v>
      </c>
      <c r="J430" s="8" t="b">
        <f t="shared" si="50"/>
        <v>0</v>
      </c>
      <c r="K430" s="8" t="b">
        <f t="shared" si="50"/>
        <v>0</v>
      </c>
      <c r="L430" s="8" t="b">
        <f t="shared" si="45"/>
        <v>0</v>
      </c>
      <c r="M430" s="8" t="b">
        <f t="shared" si="51"/>
        <v>0</v>
      </c>
      <c r="N430" s="8" t="b">
        <f t="shared" si="51"/>
        <v>0</v>
      </c>
      <c r="O430" s="8" t="b">
        <f t="shared" si="51"/>
        <v>1</v>
      </c>
      <c r="P430" s="8" t="b">
        <f t="shared" si="47"/>
        <v>0</v>
      </c>
      <c r="Q430" s="16" t="str">
        <f t="shared" si="48"/>
        <v/>
      </c>
      <c r="R430" s="16" t="str">
        <f t="shared" si="49"/>
        <v>26-30</v>
      </c>
    </row>
    <row r="431" spans="1:18" x14ac:dyDescent="0.35">
      <c r="A431" s="12">
        <v>2023</v>
      </c>
      <c r="B431" t="s">
        <v>0</v>
      </c>
      <c r="C431" t="s">
        <v>1</v>
      </c>
      <c r="D431" t="s">
        <v>72</v>
      </c>
      <c r="E431">
        <v>3</v>
      </c>
      <c r="F431">
        <v>2</v>
      </c>
      <c r="G431">
        <v>3</v>
      </c>
      <c r="H431" s="8">
        <f t="shared" si="43"/>
        <v>3</v>
      </c>
      <c r="I431" s="8" t="b">
        <f t="shared" si="50"/>
        <v>0</v>
      </c>
      <c r="J431" s="8" t="b">
        <f t="shared" si="50"/>
        <v>0</v>
      </c>
      <c r="K431" s="8" t="b">
        <f t="shared" si="50"/>
        <v>1</v>
      </c>
      <c r="L431" s="8" t="b">
        <f t="shared" si="45"/>
        <v>0</v>
      </c>
      <c r="M431" s="8" t="b">
        <f t="shared" si="51"/>
        <v>0</v>
      </c>
      <c r="N431" s="8" t="b">
        <f t="shared" si="51"/>
        <v>0</v>
      </c>
      <c r="O431" s="8" t="b">
        <f t="shared" si="51"/>
        <v>0</v>
      </c>
      <c r="P431" s="8" t="b">
        <f t="shared" si="47"/>
        <v>0</v>
      </c>
      <c r="Q431" s="16" t="str">
        <f t="shared" si="48"/>
        <v>46-50</v>
      </c>
      <c r="R431" s="16" t="str">
        <f t="shared" si="49"/>
        <v/>
      </c>
    </row>
    <row r="432" spans="1:18" x14ac:dyDescent="0.35">
      <c r="A432" s="5">
        <v>2024</v>
      </c>
      <c r="B432" t="s">
        <v>6</v>
      </c>
      <c r="C432" t="s">
        <v>11</v>
      </c>
      <c r="D432" t="s">
        <v>21</v>
      </c>
      <c r="E432">
        <v>3</v>
      </c>
      <c r="F432">
        <v>3</v>
      </c>
      <c r="G432">
        <v>3</v>
      </c>
      <c r="H432" s="8">
        <f t="shared" si="43"/>
        <v>3</v>
      </c>
      <c r="I432" s="8" t="b">
        <f t="shared" si="50"/>
        <v>0</v>
      </c>
      <c r="J432" s="8" t="b">
        <f t="shared" si="50"/>
        <v>0</v>
      </c>
      <c r="K432" s="8" t="b">
        <f t="shared" si="50"/>
        <v>0</v>
      </c>
      <c r="L432" s="8" t="b">
        <f t="shared" si="45"/>
        <v>0</v>
      </c>
      <c r="M432" s="8" t="b">
        <f t="shared" si="51"/>
        <v>0</v>
      </c>
      <c r="N432" s="8" t="b">
        <f t="shared" si="51"/>
        <v>0</v>
      </c>
      <c r="O432" s="8" t="b">
        <f t="shared" si="51"/>
        <v>1</v>
      </c>
      <c r="P432" s="8" t="b">
        <f t="shared" si="47"/>
        <v>0</v>
      </c>
      <c r="Q432" s="16" t="str">
        <f t="shared" si="48"/>
        <v/>
      </c>
      <c r="R432" s="16" t="str">
        <f t="shared" si="49"/>
        <v>41-45</v>
      </c>
    </row>
    <row r="433" spans="1:18" x14ac:dyDescent="0.35">
      <c r="A433" s="5">
        <v>2025</v>
      </c>
      <c r="B433" t="s">
        <v>6</v>
      </c>
      <c r="C433" t="s">
        <v>60</v>
      </c>
      <c r="D433" t="s">
        <v>21</v>
      </c>
      <c r="E433">
        <v>3</v>
      </c>
      <c r="F433">
        <v>3</v>
      </c>
      <c r="G433">
        <v>3</v>
      </c>
      <c r="H433" s="8">
        <f t="shared" si="43"/>
        <v>3</v>
      </c>
      <c r="I433" s="8" t="b">
        <f t="shared" si="50"/>
        <v>0</v>
      </c>
      <c r="J433" s="8" t="b">
        <f t="shared" si="50"/>
        <v>0</v>
      </c>
      <c r="K433" s="8" t="b">
        <f t="shared" si="50"/>
        <v>0</v>
      </c>
      <c r="L433" s="8" t="b">
        <f t="shared" si="45"/>
        <v>0</v>
      </c>
      <c r="M433" s="8" t="b">
        <f t="shared" si="51"/>
        <v>0</v>
      </c>
      <c r="N433" s="8" t="b">
        <f t="shared" si="51"/>
        <v>0</v>
      </c>
      <c r="O433" s="8" t="b">
        <f t="shared" si="51"/>
        <v>1</v>
      </c>
      <c r="P433" s="8" t="b">
        <f t="shared" si="47"/>
        <v>0</v>
      </c>
      <c r="Q433" s="16" t="str">
        <f t="shared" si="48"/>
        <v/>
      </c>
      <c r="R433" s="16" t="str">
        <f t="shared" si="49"/>
        <v>18-20</v>
      </c>
    </row>
    <row r="434" spans="1:18" x14ac:dyDescent="0.35">
      <c r="A434" s="5">
        <v>2026</v>
      </c>
      <c r="B434" t="s">
        <v>6</v>
      </c>
      <c r="C434" t="s">
        <v>11</v>
      </c>
      <c r="D434" t="s">
        <v>21</v>
      </c>
      <c r="E434">
        <v>1</v>
      </c>
      <c r="F434">
        <v>1</v>
      </c>
      <c r="G434">
        <v>1</v>
      </c>
      <c r="H434" s="8">
        <f t="shared" si="43"/>
        <v>1</v>
      </c>
      <c r="I434" s="8" t="b">
        <f t="shared" si="50"/>
        <v>0</v>
      </c>
      <c r="J434" s="8" t="b">
        <f t="shared" si="50"/>
        <v>0</v>
      </c>
      <c r="K434" s="8" t="b">
        <f t="shared" si="50"/>
        <v>0</v>
      </c>
      <c r="L434" s="8" t="b">
        <f t="shared" si="45"/>
        <v>0</v>
      </c>
      <c r="M434" s="8" t="b">
        <f t="shared" si="51"/>
        <v>1</v>
      </c>
      <c r="N434" s="8" t="b">
        <f t="shared" si="51"/>
        <v>0</v>
      </c>
      <c r="O434" s="8" t="b">
        <f t="shared" si="51"/>
        <v>0</v>
      </c>
      <c r="P434" s="8" t="b">
        <f t="shared" si="47"/>
        <v>0</v>
      </c>
      <c r="Q434" s="16" t="str">
        <f t="shared" si="48"/>
        <v/>
      </c>
      <c r="R434" s="16" t="str">
        <f t="shared" si="49"/>
        <v>41-45</v>
      </c>
    </row>
    <row r="435" spans="1:18" x14ac:dyDescent="0.35">
      <c r="A435" s="12">
        <v>2027</v>
      </c>
      <c r="B435" t="s">
        <v>0</v>
      </c>
      <c r="C435" t="s">
        <v>11</v>
      </c>
      <c r="D435" t="s">
        <v>21</v>
      </c>
      <c r="E435">
        <v>3</v>
      </c>
      <c r="F435">
        <v>3</v>
      </c>
      <c r="G435">
        <v>3</v>
      </c>
      <c r="H435" s="8">
        <f t="shared" si="43"/>
        <v>3</v>
      </c>
      <c r="I435" s="8" t="b">
        <f t="shared" si="50"/>
        <v>0</v>
      </c>
      <c r="J435" s="8" t="b">
        <f t="shared" si="50"/>
        <v>0</v>
      </c>
      <c r="K435" s="8" t="b">
        <f t="shared" si="50"/>
        <v>1</v>
      </c>
      <c r="L435" s="8" t="b">
        <f t="shared" si="45"/>
        <v>0</v>
      </c>
      <c r="M435" s="8" t="b">
        <f t="shared" si="51"/>
        <v>0</v>
      </c>
      <c r="N435" s="8" t="b">
        <f t="shared" si="51"/>
        <v>0</v>
      </c>
      <c r="O435" s="8" t="b">
        <f t="shared" si="51"/>
        <v>0</v>
      </c>
      <c r="P435" s="8" t="b">
        <f t="shared" si="47"/>
        <v>0</v>
      </c>
      <c r="Q435" s="16" t="str">
        <f t="shared" si="48"/>
        <v>41-45</v>
      </c>
      <c r="R435" s="16" t="str">
        <f t="shared" si="49"/>
        <v/>
      </c>
    </row>
    <row r="436" spans="1:18" x14ac:dyDescent="0.35">
      <c r="A436" s="12">
        <v>2028</v>
      </c>
      <c r="B436" t="s">
        <v>0</v>
      </c>
      <c r="C436" t="s">
        <v>8</v>
      </c>
      <c r="D436" t="s">
        <v>9</v>
      </c>
      <c r="E436">
        <v>3</v>
      </c>
      <c r="F436">
        <v>3</v>
      </c>
      <c r="G436">
        <v>3</v>
      </c>
      <c r="H436" s="8">
        <f t="shared" si="43"/>
        <v>3</v>
      </c>
      <c r="I436" s="8" t="b">
        <f t="shared" si="50"/>
        <v>0</v>
      </c>
      <c r="J436" s="8" t="b">
        <f t="shared" si="50"/>
        <v>0</v>
      </c>
      <c r="K436" s="8" t="b">
        <f t="shared" si="50"/>
        <v>1</v>
      </c>
      <c r="L436" s="8" t="b">
        <f t="shared" si="45"/>
        <v>0</v>
      </c>
      <c r="M436" s="8" t="b">
        <f t="shared" si="51"/>
        <v>0</v>
      </c>
      <c r="N436" s="8" t="b">
        <f t="shared" si="51"/>
        <v>0</v>
      </c>
      <c r="O436" s="8" t="b">
        <f t="shared" si="51"/>
        <v>0</v>
      </c>
      <c r="P436" s="8" t="b">
        <f t="shared" si="47"/>
        <v>0</v>
      </c>
      <c r="Q436" s="16" t="str">
        <f t="shared" si="48"/>
        <v>36-40</v>
      </c>
      <c r="R436" s="16" t="str">
        <f t="shared" si="49"/>
        <v/>
      </c>
    </row>
    <row r="437" spans="1:18" x14ac:dyDescent="0.35">
      <c r="A437" s="12">
        <v>2029</v>
      </c>
      <c r="B437" t="s">
        <v>0</v>
      </c>
      <c r="C437" t="s">
        <v>11</v>
      </c>
      <c r="D437" t="s">
        <v>4</v>
      </c>
      <c r="E437">
        <v>3</v>
      </c>
      <c r="F437">
        <v>3</v>
      </c>
      <c r="G437">
        <v>3</v>
      </c>
      <c r="H437" s="8">
        <f t="shared" si="43"/>
        <v>3</v>
      </c>
      <c r="I437" s="8" t="b">
        <f t="shared" si="50"/>
        <v>0</v>
      </c>
      <c r="J437" s="8" t="b">
        <f t="shared" si="50"/>
        <v>0</v>
      </c>
      <c r="K437" s="8" t="b">
        <f t="shared" si="50"/>
        <v>1</v>
      </c>
      <c r="L437" s="8" t="b">
        <f t="shared" si="45"/>
        <v>0</v>
      </c>
      <c r="M437" s="8" t="b">
        <f t="shared" si="51"/>
        <v>0</v>
      </c>
      <c r="N437" s="8" t="b">
        <f t="shared" si="51"/>
        <v>0</v>
      </c>
      <c r="O437" s="8" t="b">
        <f t="shared" si="51"/>
        <v>0</v>
      </c>
      <c r="P437" s="8" t="b">
        <f t="shared" si="47"/>
        <v>0</v>
      </c>
      <c r="Q437" s="16" t="str">
        <f t="shared" si="48"/>
        <v>41-45</v>
      </c>
      <c r="R437" s="16" t="str">
        <f t="shared" si="49"/>
        <v/>
      </c>
    </row>
    <row r="438" spans="1:18" x14ac:dyDescent="0.35">
      <c r="A438" s="12">
        <v>2030</v>
      </c>
      <c r="B438" t="s">
        <v>0</v>
      </c>
      <c r="C438" t="s">
        <v>22</v>
      </c>
      <c r="D438" t="s">
        <v>21</v>
      </c>
      <c r="E438">
        <v>3</v>
      </c>
      <c r="F438">
        <v>3</v>
      </c>
      <c r="G438">
        <v>3</v>
      </c>
      <c r="H438" s="8">
        <f t="shared" si="43"/>
        <v>3</v>
      </c>
      <c r="I438" s="8" t="b">
        <f t="shared" si="50"/>
        <v>0</v>
      </c>
      <c r="J438" s="8" t="b">
        <f t="shared" si="50"/>
        <v>0</v>
      </c>
      <c r="K438" s="8" t="b">
        <f t="shared" si="50"/>
        <v>1</v>
      </c>
      <c r="L438" s="8" t="b">
        <f t="shared" si="45"/>
        <v>0</v>
      </c>
      <c r="M438" s="8" t="b">
        <f t="shared" si="51"/>
        <v>0</v>
      </c>
      <c r="N438" s="8" t="b">
        <f t="shared" si="51"/>
        <v>0</v>
      </c>
      <c r="O438" s="8" t="b">
        <f t="shared" si="51"/>
        <v>0</v>
      </c>
      <c r="P438" s="8" t="b">
        <f t="shared" si="47"/>
        <v>0</v>
      </c>
      <c r="Q438" s="16" t="str">
        <f t="shared" si="48"/>
        <v>21-25</v>
      </c>
      <c r="R438" s="16" t="str">
        <f t="shared" si="49"/>
        <v/>
      </c>
    </row>
    <row r="439" spans="1:18" x14ac:dyDescent="0.35">
      <c r="A439" s="12">
        <v>2031</v>
      </c>
      <c r="B439" t="s">
        <v>0</v>
      </c>
      <c r="C439" t="s">
        <v>8</v>
      </c>
      <c r="D439" t="s">
        <v>21</v>
      </c>
      <c r="E439">
        <v>3</v>
      </c>
      <c r="F439">
        <v>2</v>
      </c>
      <c r="G439">
        <v>3</v>
      </c>
      <c r="H439" s="8">
        <f t="shared" si="43"/>
        <v>3</v>
      </c>
      <c r="I439" s="8" t="b">
        <f t="shared" si="50"/>
        <v>0</v>
      </c>
      <c r="J439" s="8" t="b">
        <f t="shared" si="50"/>
        <v>0</v>
      </c>
      <c r="K439" s="8" t="b">
        <f t="shared" si="50"/>
        <v>1</v>
      </c>
      <c r="L439" s="8" t="b">
        <f t="shared" si="45"/>
        <v>0</v>
      </c>
      <c r="M439" s="8" t="b">
        <f t="shared" si="51"/>
        <v>0</v>
      </c>
      <c r="N439" s="8" t="b">
        <f t="shared" si="51"/>
        <v>0</v>
      </c>
      <c r="O439" s="8" t="b">
        <f t="shared" si="51"/>
        <v>0</v>
      </c>
      <c r="P439" s="8" t="b">
        <f t="shared" si="47"/>
        <v>0</v>
      </c>
      <c r="Q439" s="16" t="str">
        <f t="shared" si="48"/>
        <v>36-40</v>
      </c>
      <c r="R439" s="16" t="str">
        <f t="shared" si="49"/>
        <v/>
      </c>
    </row>
    <row r="440" spans="1:18" x14ac:dyDescent="0.35">
      <c r="A440" s="12">
        <v>2032</v>
      </c>
      <c r="B440" t="s">
        <v>0</v>
      </c>
      <c r="C440" t="s">
        <v>7</v>
      </c>
      <c r="D440" t="s">
        <v>21</v>
      </c>
      <c r="E440">
        <v>3</v>
      </c>
      <c r="F440">
        <v>3</v>
      </c>
      <c r="G440">
        <v>3</v>
      </c>
      <c r="H440" s="8">
        <f t="shared" si="43"/>
        <v>3</v>
      </c>
      <c r="I440" s="8" t="b">
        <f t="shared" si="50"/>
        <v>0</v>
      </c>
      <c r="J440" s="8" t="b">
        <f t="shared" si="50"/>
        <v>0</v>
      </c>
      <c r="K440" s="8" t="b">
        <f t="shared" si="50"/>
        <v>1</v>
      </c>
      <c r="L440" s="8" t="b">
        <f t="shared" si="45"/>
        <v>0</v>
      </c>
      <c r="M440" s="8" t="b">
        <f t="shared" si="51"/>
        <v>0</v>
      </c>
      <c r="N440" s="8" t="b">
        <f t="shared" si="51"/>
        <v>0</v>
      </c>
      <c r="O440" s="8" t="b">
        <f t="shared" si="51"/>
        <v>0</v>
      </c>
      <c r="P440" s="8" t="b">
        <f t="shared" si="47"/>
        <v>0</v>
      </c>
      <c r="Q440" s="16" t="str">
        <f t="shared" si="48"/>
        <v>31-35</v>
      </c>
      <c r="R440" s="16" t="str">
        <f t="shared" si="49"/>
        <v/>
      </c>
    </row>
    <row r="441" spans="1:18" x14ac:dyDescent="0.35">
      <c r="A441" s="12">
        <v>2033</v>
      </c>
      <c r="B441" t="s">
        <v>0</v>
      </c>
      <c r="C441" t="s">
        <v>1</v>
      </c>
      <c r="D441" t="s">
        <v>21</v>
      </c>
      <c r="E441">
        <v>3</v>
      </c>
      <c r="F441">
        <v>2</v>
      </c>
      <c r="G441">
        <v>3</v>
      </c>
      <c r="H441" s="8">
        <f t="shared" si="43"/>
        <v>3</v>
      </c>
      <c r="I441" s="8" t="b">
        <f t="shared" si="50"/>
        <v>0</v>
      </c>
      <c r="J441" s="8" t="b">
        <f t="shared" si="50"/>
        <v>0</v>
      </c>
      <c r="K441" s="8" t="b">
        <f t="shared" si="50"/>
        <v>1</v>
      </c>
      <c r="L441" s="8" t="b">
        <f t="shared" si="45"/>
        <v>0</v>
      </c>
      <c r="M441" s="8" t="b">
        <f t="shared" si="51"/>
        <v>0</v>
      </c>
      <c r="N441" s="8" t="b">
        <f t="shared" si="51"/>
        <v>0</v>
      </c>
      <c r="O441" s="8" t="b">
        <f t="shared" si="51"/>
        <v>0</v>
      </c>
      <c r="P441" s="8" t="b">
        <f t="shared" si="47"/>
        <v>0</v>
      </c>
      <c r="Q441" s="16" t="str">
        <f t="shared" si="48"/>
        <v>46-50</v>
      </c>
      <c r="R441" s="16" t="str">
        <f t="shared" si="49"/>
        <v/>
      </c>
    </row>
    <row r="442" spans="1:18" x14ac:dyDescent="0.35">
      <c r="A442" s="5">
        <v>2034</v>
      </c>
      <c r="B442" t="s">
        <v>6</v>
      </c>
      <c r="C442" t="s">
        <v>3</v>
      </c>
      <c r="D442" t="s">
        <v>73</v>
      </c>
      <c r="E442">
        <v>3</v>
      </c>
      <c r="F442">
        <v>3</v>
      </c>
      <c r="G442">
        <v>3</v>
      </c>
      <c r="H442" s="8">
        <f t="shared" si="43"/>
        <v>3</v>
      </c>
      <c r="I442" s="8" t="b">
        <f t="shared" si="50"/>
        <v>0</v>
      </c>
      <c r="J442" s="8" t="b">
        <f t="shared" si="50"/>
        <v>0</v>
      </c>
      <c r="K442" s="8" t="b">
        <f t="shared" si="50"/>
        <v>0</v>
      </c>
      <c r="L442" s="8" t="b">
        <f t="shared" si="45"/>
        <v>0</v>
      </c>
      <c r="M442" s="8" t="b">
        <f t="shared" si="51"/>
        <v>0</v>
      </c>
      <c r="N442" s="8" t="b">
        <f t="shared" si="51"/>
        <v>0</v>
      </c>
      <c r="O442" s="8" t="b">
        <f t="shared" si="51"/>
        <v>1</v>
      </c>
      <c r="P442" s="8" t="b">
        <f t="shared" si="47"/>
        <v>0</v>
      </c>
      <c r="Q442" s="16" t="str">
        <f t="shared" si="48"/>
        <v/>
      </c>
      <c r="R442" s="16" t="str">
        <f t="shared" si="49"/>
        <v>56-60</v>
      </c>
    </row>
    <row r="443" spans="1:18" x14ac:dyDescent="0.35">
      <c r="A443" s="5">
        <v>2035</v>
      </c>
      <c r="B443" t="s">
        <v>6</v>
      </c>
      <c r="C443" t="s">
        <v>13</v>
      </c>
      <c r="D443" t="s">
        <v>21</v>
      </c>
      <c r="E443">
        <v>3</v>
      </c>
      <c r="F443">
        <v>3</v>
      </c>
      <c r="G443">
        <v>3</v>
      </c>
      <c r="H443" s="8">
        <f t="shared" si="43"/>
        <v>3</v>
      </c>
      <c r="I443" s="8" t="b">
        <f t="shared" si="50"/>
        <v>0</v>
      </c>
      <c r="J443" s="8" t="b">
        <f t="shared" si="50"/>
        <v>0</v>
      </c>
      <c r="K443" s="8" t="b">
        <f t="shared" si="50"/>
        <v>0</v>
      </c>
      <c r="L443" s="8" t="b">
        <f t="shared" si="45"/>
        <v>0</v>
      </c>
      <c r="M443" s="8" t="b">
        <f t="shared" si="51"/>
        <v>0</v>
      </c>
      <c r="N443" s="8" t="b">
        <f t="shared" si="51"/>
        <v>0</v>
      </c>
      <c r="O443" s="8" t="b">
        <f t="shared" si="51"/>
        <v>1</v>
      </c>
      <c r="P443" s="8" t="b">
        <f t="shared" si="47"/>
        <v>0</v>
      </c>
      <c r="Q443" s="16" t="str">
        <f t="shared" si="48"/>
        <v/>
      </c>
      <c r="R443" s="16" t="str">
        <f t="shared" si="49"/>
        <v>26-30</v>
      </c>
    </row>
    <row r="444" spans="1:18" x14ac:dyDescent="0.35">
      <c r="A444" s="5">
        <v>2036</v>
      </c>
      <c r="B444" t="s">
        <v>6</v>
      </c>
      <c r="C444" t="s">
        <v>11</v>
      </c>
      <c r="D444" t="s">
        <v>74</v>
      </c>
      <c r="E444">
        <v>3</v>
      </c>
      <c r="F444">
        <v>3</v>
      </c>
      <c r="G444">
        <v>3</v>
      </c>
      <c r="H444" s="8">
        <f t="shared" si="43"/>
        <v>3</v>
      </c>
      <c r="I444" s="8" t="b">
        <f t="shared" si="50"/>
        <v>0</v>
      </c>
      <c r="J444" s="8" t="b">
        <f t="shared" si="50"/>
        <v>0</v>
      </c>
      <c r="K444" s="8" t="b">
        <f t="shared" si="50"/>
        <v>0</v>
      </c>
      <c r="L444" s="8" t="b">
        <f t="shared" si="45"/>
        <v>0</v>
      </c>
      <c r="M444" s="8" t="b">
        <f t="shared" si="51"/>
        <v>0</v>
      </c>
      <c r="N444" s="8" t="b">
        <f t="shared" si="51"/>
        <v>0</v>
      </c>
      <c r="O444" s="8" t="b">
        <f t="shared" si="51"/>
        <v>1</v>
      </c>
      <c r="P444" s="8" t="b">
        <f t="shared" si="47"/>
        <v>0</v>
      </c>
      <c r="Q444" s="16" t="str">
        <f t="shared" si="48"/>
        <v/>
      </c>
      <c r="R444" s="16" t="str">
        <f t="shared" si="49"/>
        <v>41-45</v>
      </c>
    </row>
    <row r="445" spans="1:18" x14ac:dyDescent="0.35">
      <c r="A445" s="12">
        <v>2037</v>
      </c>
      <c r="B445" t="s">
        <v>0</v>
      </c>
      <c r="C445" t="s">
        <v>1</v>
      </c>
      <c r="D445" t="s">
        <v>71</v>
      </c>
      <c r="E445">
        <v>3</v>
      </c>
      <c r="F445">
        <v>3</v>
      </c>
      <c r="G445">
        <v>3</v>
      </c>
      <c r="H445" s="8">
        <f t="shared" si="43"/>
        <v>3</v>
      </c>
      <c r="I445" s="8" t="b">
        <f t="shared" si="50"/>
        <v>0</v>
      </c>
      <c r="J445" s="8" t="b">
        <f t="shared" si="50"/>
        <v>0</v>
      </c>
      <c r="K445" s="8" t="b">
        <f t="shared" si="50"/>
        <v>1</v>
      </c>
      <c r="L445" s="8" t="b">
        <f t="shared" si="45"/>
        <v>0</v>
      </c>
      <c r="M445" s="8" t="b">
        <f t="shared" si="51"/>
        <v>0</v>
      </c>
      <c r="N445" s="8" t="b">
        <f t="shared" si="51"/>
        <v>0</v>
      </c>
      <c r="O445" s="8" t="b">
        <f t="shared" si="51"/>
        <v>0</v>
      </c>
      <c r="P445" s="8" t="b">
        <f t="shared" si="47"/>
        <v>0</v>
      </c>
      <c r="Q445" s="16" t="str">
        <f t="shared" si="48"/>
        <v>46-50</v>
      </c>
      <c r="R445" s="16" t="str">
        <f t="shared" si="49"/>
        <v/>
      </c>
    </row>
    <row r="446" spans="1:18" x14ac:dyDescent="0.35">
      <c r="A446" s="5">
        <v>2038</v>
      </c>
      <c r="B446" t="s">
        <v>6</v>
      </c>
      <c r="C446" t="s">
        <v>8</v>
      </c>
      <c r="D446" t="s">
        <v>71</v>
      </c>
      <c r="E446">
        <v>3</v>
      </c>
      <c r="F446">
        <v>3</v>
      </c>
      <c r="G446">
        <v>3</v>
      </c>
      <c r="H446" s="8">
        <f t="shared" si="43"/>
        <v>3</v>
      </c>
      <c r="I446" s="8" t="b">
        <f t="shared" si="50"/>
        <v>0</v>
      </c>
      <c r="J446" s="8" t="b">
        <f t="shared" si="50"/>
        <v>0</v>
      </c>
      <c r="K446" s="8" t="b">
        <f t="shared" si="50"/>
        <v>0</v>
      </c>
      <c r="L446" s="8" t="b">
        <f t="shared" si="45"/>
        <v>0</v>
      </c>
      <c r="M446" s="8" t="b">
        <f t="shared" si="51"/>
        <v>0</v>
      </c>
      <c r="N446" s="8" t="b">
        <f t="shared" si="51"/>
        <v>0</v>
      </c>
      <c r="O446" s="8" t="b">
        <f t="shared" si="51"/>
        <v>1</v>
      </c>
      <c r="P446" s="8" t="b">
        <f t="shared" si="47"/>
        <v>0</v>
      </c>
      <c r="Q446" s="16" t="str">
        <f t="shared" si="48"/>
        <v/>
      </c>
      <c r="R446" s="16" t="str">
        <f t="shared" si="49"/>
        <v>36-40</v>
      </c>
    </row>
    <row r="447" spans="1:18" x14ac:dyDescent="0.35">
      <c r="A447" s="5">
        <v>2039</v>
      </c>
      <c r="B447" t="s">
        <v>6</v>
      </c>
      <c r="C447" t="s">
        <v>7</v>
      </c>
      <c r="D447" t="s">
        <v>75</v>
      </c>
      <c r="E447">
        <v>3</v>
      </c>
      <c r="F447">
        <v>3</v>
      </c>
      <c r="G447">
        <v>3</v>
      </c>
      <c r="H447" s="8">
        <f t="shared" si="43"/>
        <v>3</v>
      </c>
      <c r="I447" s="8" t="b">
        <f t="shared" si="50"/>
        <v>0</v>
      </c>
      <c r="J447" s="8" t="b">
        <f t="shared" si="50"/>
        <v>0</v>
      </c>
      <c r="K447" s="8" t="b">
        <f t="shared" si="50"/>
        <v>0</v>
      </c>
      <c r="L447" s="8" t="b">
        <f t="shared" si="45"/>
        <v>0</v>
      </c>
      <c r="M447" s="8" t="b">
        <f t="shared" si="51"/>
        <v>0</v>
      </c>
      <c r="N447" s="8" t="b">
        <f t="shared" si="51"/>
        <v>0</v>
      </c>
      <c r="O447" s="8" t="b">
        <f t="shared" si="51"/>
        <v>1</v>
      </c>
      <c r="P447" s="8" t="b">
        <f t="shared" si="47"/>
        <v>0</v>
      </c>
      <c r="Q447" s="16" t="str">
        <f t="shared" si="48"/>
        <v/>
      </c>
      <c r="R447" s="16" t="str">
        <f t="shared" si="49"/>
        <v>31-35</v>
      </c>
    </row>
    <row r="448" spans="1:18" x14ac:dyDescent="0.35">
      <c r="A448" s="5">
        <v>2040</v>
      </c>
      <c r="B448" t="s">
        <v>6</v>
      </c>
      <c r="C448" t="s">
        <v>8</v>
      </c>
      <c r="D448" t="s">
        <v>21</v>
      </c>
      <c r="E448">
        <v>3</v>
      </c>
      <c r="F448">
        <v>3</v>
      </c>
      <c r="G448">
        <v>3</v>
      </c>
      <c r="H448" s="8">
        <f t="shared" si="43"/>
        <v>3</v>
      </c>
      <c r="I448" s="8" t="b">
        <f t="shared" si="50"/>
        <v>0</v>
      </c>
      <c r="J448" s="8" t="b">
        <f t="shared" si="50"/>
        <v>0</v>
      </c>
      <c r="K448" s="8" t="b">
        <f t="shared" si="50"/>
        <v>0</v>
      </c>
      <c r="L448" s="8" t="b">
        <f t="shared" si="45"/>
        <v>0</v>
      </c>
      <c r="M448" s="8" t="b">
        <f t="shared" si="51"/>
        <v>0</v>
      </c>
      <c r="N448" s="8" t="b">
        <f t="shared" si="51"/>
        <v>0</v>
      </c>
      <c r="O448" s="8" t="b">
        <f t="shared" si="51"/>
        <v>1</v>
      </c>
      <c r="P448" s="8" t="b">
        <f t="shared" si="47"/>
        <v>0</v>
      </c>
      <c r="Q448" s="16" t="str">
        <f t="shared" si="48"/>
        <v/>
      </c>
      <c r="R448" s="16" t="str">
        <f t="shared" si="49"/>
        <v>36-40</v>
      </c>
    </row>
    <row r="449" spans="1:18" x14ac:dyDescent="0.35">
      <c r="A449" s="5">
        <v>2041</v>
      </c>
      <c r="B449" t="s">
        <v>6</v>
      </c>
      <c r="C449" t="s">
        <v>8</v>
      </c>
      <c r="D449" t="s">
        <v>76</v>
      </c>
      <c r="E449">
        <v>3</v>
      </c>
      <c r="F449">
        <v>3</v>
      </c>
      <c r="G449">
        <v>3</v>
      </c>
      <c r="H449" s="8">
        <f t="shared" si="43"/>
        <v>3</v>
      </c>
      <c r="I449" s="8" t="b">
        <f t="shared" si="50"/>
        <v>0</v>
      </c>
      <c r="J449" s="8" t="b">
        <f t="shared" si="50"/>
        <v>0</v>
      </c>
      <c r="K449" s="8" t="b">
        <f t="shared" si="50"/>
        <v>0</v>
      </c>
      <c r="L449" s="8" t="b">
        <f t="shared" si="45"/>
        <v>0</v>
      </c>
      <c r="M449" s="8" t="b">
        <f t="shared" si="51"/>
        <v>0</v>
      </c>
      <c r="N449" s="8" t="b">
        <f t="shared" si="51"/>
        <v>0</v>
      </c>
      <c r="O449" s="8" t="b">
        <f t="shared" si="51"/>
        <v>1</v>
      </c>
      <c r="P449" s="8" t="b">
        <f t="shared" si="47"/>
        <v>0</v>
      </c>
      <c r="Q449" s="16" t="str">
        <f t="shared" si="48"/>
        <v/>
      </c>
      <c r="R449" s="16" t="str">
        <f t="shared" si="49"/>
        <v>36-40</v>
      </c>
    </row>
    <row r="450" spans="1:18" x14ac:dyDescent="0.35">
      <c r="A450" s="5">
        <v>2042</v>
      </c>
      <c r="B450" t="s">
        <v>6</v>
      </c>
      <c r="C450" t="s">
        <v>11</v>
      </c>
      <c r="D450" t="s">
        <v>21</v>
      </c>
      <c r="E450">
        <v>3</v>
      </c>
      <c r="F450">
        <v>3</v>
      </c>
      <c r="G450">
        <v>3</v>
      </c>
      <c r="H450" s="8">
        <f t="shared" si="43"/>
        <v>3</v>
      </c>
      <c r="I450" s="8" t="b">
        <f t="shared" si="50"/>
        <v>0</v>
      </c>
      <c r="J450" s="8" t="b">
        <f t="shared" si="50"/>
        <v>0</v>
      </c>
      <c r="K450" s="8" t="b">
        <f t="shared" si="50"/>
        <v>0</v>
      </c>
      <c r="L450" s="8" t="b">
        <f t="shared" si="45"/>
        <v>0</v>
      </c>
      <c r="M450" s="8" t="b">
        <f t="shared" si="51"/>
        <v>0</v>
      </c>
      <c r="N450" s="8" t="b">
        <f t="shared" si="51"/>
        <v>0</v>
      </c>
      <c r="O450" s="8" t="b">
        <f t="shared" si="51"/>
        <v>1</v>
      </c>
      <c r="P450" s="8" t="b">
        <f t="shared" si="47"/>
        <v>0</v>
      </c>
      <c r="Q450" s="16" t="str">
        <f t="shared" si="48"/>
        <v/>
      </c>
      <c r="R450" s="16" t="str">
        <f t="shared" si="49"/>
        <v>41-45</v>
      </c>
    </row>
    <row r="451" spans="1:18" x14ac:dyDescent="0.35">
      <c r="A451" s="12">
        <v>2043</v>
      </c>
      <c r="B451" t="s">
        <v>0</v>
      </c>
      <c r="C451" t="s">
        <v>8</v>
      </c>
      <c r="D451" t="s">
        <v>21</v>
      </c>
      <c r="E451">
        <v>3</v>
      </c>
      <c r="F451">
        <v>2</v>
      </c>
      <c r="G451">
        <v>3</v>
      </c>
      <c r="H451" s="8">
        <f t="shared" si="43"/>
        <v>3</v>
      </c>
      <c r="I451" s="8" t="b">
        <f t="shared" si="50"/>
        <v>0</v>
      </c>
      <c r="J451" s="8" t="b">
        <f t="shared" si="50"/>
        <v>0</v>
      </c>
      <c r="K451" s="8" t="b">
        <f t="shared" si="50"/>
        <v>1</v>
      </c>
      <c r="L451" s="8" t="b">
        <f t="shared" si="45"/>
        <v>0</v>
      </c>
      <c r="M451" s="8" t="b">
        <f t="shared" si="51"/>
        <v>0</v>
      </c>
      <c r="N451" s="8" t="b">
        <f t="shared" si="51"/>
        <v>0</v>
      </c>
      <c r="O451" s="8" t="b">
        <f t="shared" si="51"/>
        <v>0</v>
      </c>
      <c r="P451" s="8" t="b">
        <f t="shared" si="47"/>
        <v>0</v>
      </c>
      <c r="Q451" s="16" t="str">
        <f t="shared" si="48"/>
        <v>36-40</v>
      </c>
      <c r="R451" s="16" t="str">
        <f t="shared" si="49"/>
        <v/>
      </c>
    </row>
    <row r="452" spans="1:18" x14ac:dyDescent="0.35">
      <c r="A452" s="12">
        <v>2044</v>
      </c>
      <c r="B452" t="s">
        <v>0</v>
      </c>
      <c r="C452" t="s">
        <v>5</v>
      </c>
      <c r="D452" t="s">
        <v>21</v>
      </c>
      <c r="E452">
        <v>3</v>
      </c>
      <c r="F452">
        <v>3</v>
      </c>
      <c r="G452">
        <v>3</v>
      </c>
      <c r="H452" s="8">
        <f t="shared" si="43"/>
        <v>3</v>
      </c>
      <c r="I452" s="8" t="b">
        <f t="shared" si="50"/>
        <v>0</v>
      </c>
      <c r="J452" s="8" t="b">
        <f t="shared" si="50"/>
        <v>0</v>
      </c>
      <c r="K452" s="8" t="b">
        <f t="shared" si="50"/>
        <v>1</v>
      </c>
      <c r="L452" s="8" t="b">
        <f t="shared" si="45"/>
        <v>0</v>
      </c>
      <c r="M452" s="8" t="b">
        <f t="shared" si="51"/>
        <v>0</v>
      </c>
      <c r="N452" s="8" t="b">
        <f t="shared" si="51"/>
        <v>0</v>
      </c>
      <c r="O452" s="8" t="b">
        <f t="shared" si="51"/>
        <v>0</v>
      </c>
      <c r="P452" s="8" t="b">
        <f t="shared" si="47"/>
        <v>0</v>
      </c>
      <c r="Q452" s="16" t="str">
        <f t="shared" si="48"/>
        <v>51-55</v>
      </c>
      <c r="R452" s="16" t="str">
        <f t="shared" si="49"/>
        <v/>
      </c>
    </row>
    <row r="453" spans="1:18" x14ac:dyDescent="0.35">
      <c r="A453" s="5">
        <v>2045</v>
      </c>
      <c r="B453" t="s">
        <v>6</v>
      </c>
      <c r="C453" t="s">
        <v>7</v>
      </c>
      <c r="D453" t="s">
        <v>21</v>
      </c>
      <c r="E453">
        <v>3</v>
      </c>
      <c r="F453">
        <v>3</v>
      </c>
      <c r="G453">
        <v>3</v>
      </c>
      <c r="H453" s="8">
        <f t="shared" si="43"/>
        <v>3</v>
      </c>
      <c r="I453" s="8" t="b">
        <f t="shared" si="50"/>
        <v>0</v>
      </c>
      <c r="J453" s="8" t="b">
        <f t="shared" si="50"/>
        <v>0</v>
      </c>
      <c r="K453" s="8" t="b">
        <f t="shared" si="50"/>
        <v>0</v>
      </c>
      <c r="L453" s="8" t="b">
        <f t="shared" si="45"/>
        <v>0</v>
      </c>
      <c r="M453" s="8" t="b">
        <f t="shared" si="51"/>
        <v>0</v>
      </c>
      <c r="N453" s="8" t="b">
        <f t="shared" si="51"/>
        <v>0</v>
      </c>
      <c r="O453" s="8" t="b">
        <f t="shared" si="51"/>
        <v>1</v>
      </c>
      <c r="P453" s="8" t="b">
        <f t="shared" si="47"/>
        <v>0</v>
      </c>
      <c r="Q453" s="16" t="str">
        <f t="shared" si="48"/>
        <v/>
      </c>
      <c r="R453" s="16" t="str">
        <f t="shared" si="49"/>
        <v>31-35</v>
      </c>
    </row>
    <row r="454" spans="1:18" x14ac:dyDescent="0.35">
      <c r="A454" s="5">
        <v>2046</v>
      </c>
      <c r="B454" t="s">
        <v>6</v>
      </c>
      <c r="C454" t="s">
        <v>8</v>
      </c>
      <c r="D454" t="s">
        <v>21</v>
      </c>
      <c r="E454">
        <v>3</v>
      </c>
      <c r="F454">
        <v>3</v>
      </c>
      <c r="G454">
        <v>3</v>
      </c>
      <c r="H454" s="8">
        <f t="shared" si="43"/>
        <v>3</v>
      </c>
      <c r="I454" s="8" t="b">
        <f t="shared" si="50"/>
        <v>0</v>
      </c>
      <c r="J454" s="8" t="b">
        <f t="shared" si="50"/>
        <v>0</v>
      </c>
      <c r="K454" s="8" t="b">
        <f t="shared" si="50"/>
        <v>0</v>
      </c>
      <c r="L454" s="8" t="b">
        <f t="shared" si="45"/>
        <v>0</v>
      </c>
      <c r="M454" s="8" t="b">
        <f t="shared" si="51"/>
        <v>0</v>
      </c>
      <c r="N454" s="8" t="b">
        <f t="shared" si="51"/>
        <v>0</v>
      </c>
      <c r="O454" s="8" t="b">
        <f t="shared" si="51"/>
        <v>1</v>
      </c>
      <c r="P454" s="8" t="b">
        <f t="shared" si="47"/>
        <v>0</v>
      </c>
      <c r="Q454" s="16" t="str">
        <f t="shared" si="48"/>
        <v/>
      </c>
      <c r="R454" s="16" t="str">
        <f t="shared" si="49"/>
        <v>36-40</v>
      </c>
    </row>
    <row r="455" spans="1:18" x14ac:dyDescent="0.35">
      <c r="A455" s="5">
        <v>2047</v>
      </c>
      <c r="B455" t="s">
        <v>6</v>
      </c>
      <c r="C455" t="s">
        <v>8</v>
      </c>
      <c r="D455" t="s">
        <v>21</v>
      </c>
      <c r="E455">
        <v>3</v>
      </c>
      <c r="F455">
        <v>3</v>
      </c>
      <c r="G455">
        <v>3</v>
      </c>
      <c r="H455" s="8">
        <f t="shared" ref="H455:H518" si="52">MAX(E455:G455)</f>
        <v>3</v>
      </c>
      <c r="I455" s="8" t="b">
        <f t="shared" ref="I455:K486" si="53">AND($B455="m", $H455=I$5)</f>
        <v>0</v>
      </c>
      <c r="J455" s="8" t="b">
        <f t="shared" si="53"/>
        <v>0</v>
      </c>
      <c r="K455" s="8" t="b">
        <f t="shared" si="53"/>
        <v>0</v>
      </c>
      <c r="L455" s="8" t="b">
        <f t="shared" ref="L455:L518" si="54">AND($B455="m", $H455&gt;3)</f>
        <v>0</v>
      </c>
      <c r="M455" s="8" t="b">
        <f t="shared" ref="M455:O486" si="55">AND($B455="f", $H455=M$5)</f>
        <v>0</v>
      </c>
      <c r="N455" s="8" t="b">
        <f t="shared" si="55"/>
        <v>0</v>
      </c>
      <c r="O455" s="8" t="b">
        <f t="shared" si="55"/>
        <v>1</v>
      </c>
      <c r="P455" s="8" t="b">
        <f t="shared" ref="P455:P518" si="56">AND($B455="f", $H455&gt;3)</f>
        <v>0</v>
      </c>
      <c r="Q455" s="16" t="str">
        <f t="shared" ref="Q455:Q518" si="57">IF(B455="m",+C455,"")</f>
        <v/>
      </c>
      <c r="R455" s="16" t="str">
        <f t="shared" ref="R455:R518" si="58">IF(B455="f",+C455,"")</f>
        <v>36-40</v>
      </c>
    </row>
    <row r="456" spans="1:18" x14ac:dyDescent="0.35">
      <c r="A456" s="12">
        <v>2048</v>
      </c>
      <c r="B456" t="s">
        <v>0</v>
      </c>
      <c r="C456" t="s">
        <v>1</v>
      </c>
      <c r="D456" t="s">
        <v>21</v>
      </c>
      <c r="E456">
        <v>3</v>
      </c>
      <c r="F456">
        <v>3</v>
      </c>
      <c r="G456">
        <v>3</v>
      </c>
      <c r="H456" s="8">
        <f t="shared" si="52"/>
        <v>3</v>
      </c>
      <c r="I456" s="8" t="b">
        <f t="shared" si="53"/>
        <v>0</v>
      </c>
      <c r="J456" s="8" t="b">
        <f t="shared" si="53"/>
        <v>0</v>
      </c>
      <c r="K456" s="8" t="b">
        <f t="shared" si="53"/>
        <v>1</v>
      </c>
      <c r="L456" s="8" t="b">
        <f t="shared" si="54"/>
        <v>0</v>
      </c>
      <c r="M456" s="8" t="b">
        <f t="shared" si="55"/>
        <v>0</v>
      </c>
      <c r="N456" s="8" t="b">
        <f t="shared" si="55"/>
        <v>0</v>
      </c>
      <c r="O456" s="8" t="b">
        <f t="shared" si="55"/>
        <v>0</v>
      </c>
      <c r="P456" s="8" t="b">
        <f t="shared" si="56"/>
        <v>0</v>
      </c>
      <c r="Q456" s="16" t="str">
        <f t="shared" si="57"/>
        <v>46-50</v>
      </c>
      <c r="R456" s="16" t="str">
        <f t="shared" si="58"/>
        <v/>
      </c>
    </row>
    <row r="457" spans="1:18" x14ac:dyDescent="0.35">
      <c r="A457" s="5">
        <v>2049</v>
      </c>
      <c r="B457" t="s">
        <v>0</v>
      </c>
      <c r="C457" t="s">
        <v>8</v>
      </c>
      <c r="D457" t="s">
        <v>21</v>
      </c>
      <c r="E457">
        <v>2</v>
      </c>
      <c r="F457">
        <v>2</v>
      </c>
      <c r="G457">
        <v>2</v>
      </c>
      <c r="H457" s="8">
        <f t="shared" si="52"/>
        <v>2</v>
      </c>
      <c r="I457" s="8" t="b">
        <f t="shared" si="53"/>
        <v>0</v>
      </c>
      <c r="J457" s="8" t="b">
        <f t="shared" si="53"/>
        <v>1</v>
      </c>
      <c r="K457" s="8" t="b">
        <f t="shared" si="53"/>
        <v>0</v>
      </c>
      <c r="L457" s="8" t="b">
        <f t="shared" si="54"/>
        <v>0</v>
      </c>
      <c r="M457" s="8" t="b">
        <f t="shared" si="55"/>
        <v>0</v>
      </c>
      <c r="N457" s="8" t="b">
        <f t="shared" si="55"/>
        <v>0</v>
      </c>
      <c r="O457" s="8" t="b">
        <f t="shared" si="55"/>
        <v>0</v>
      </c>
      <c r="P457" s="8" t="b">
        <f t="shared" si="56"/>
        <v>0</v>
      </c>
      <c r="Q457" s="16" t="str">
        <f t="shared" si="57"/>
        <v>36-40</v>
      </c>
      <c r="R457" s="16" t="str">
        <f t="shared" si="58"/>
        <v/>
      </c>
    </row>
    <row r="458" spans="1:18" x14ac:dyDescent="0.35">
      <c r="A458" s="5">
        <v>2050</v>
      </c>
      <c r="B458" t="s">
        <v>0</v>
      </c>
      <c r="C458" t="s">
        <v>1</v>
      </c>
      <c r="D458" t="s">
        <v>75</v>
      </c>
      <c r="E458">
        <v>2</v>
      </c>
      <c r="F458">
        <v>2</v>
      </c>
      <c r="G458">
        <v>2</v>
      </c>
      <c r="H458" s="8">
        <f t="shared" si="52"/>
        <v>2</v>
      </c>
      <c r="I458" s="8" t="b">
        <f t="shared" si="53"/>
        <v>0</v>
      </c>
      <c r="J458" s="8" t="b">
        <f t="shared" si="53"/>
        <v>1</v>
      </c>
      <c r="K458" s="8" t="b">
        <f t="shared" si="53"/>
        <v>0</v>
      </c>
      <c r="L458" s="8" t="b">
        <f t="shared" si="54"/>
        <v>0</v>
      </c>
      <c r="M458" s="8" t="b">
        <f t="shared" si="55"/>
        <v>0</v>
      </c>
      <c r="N458" s="8" t="b">
        <f t="shared" si="55"/>
        <v>0</v>
      </c>
      <c r="O458" s="8" t="b">
        <f t="shared" si="55"/>
        <v>0</v>
      </c>
      <c r="P458" s="8" t="b">
        <f t="shared" si="56"/>
        <v>0</v>
      </c>
      <c r="Q458" s="16" t="str">
        <f t="shared" si="57"/>
        <v>46-50</v>
      </c>
      <c r="R458" s="16" t="str">
        <f t="shared" si="58"/>
        <v/>
      </c>
    </row>
    <row r="459" spans="1:18" x14ac:dyDescent="0.35">
      <c r="A459" s="12">
        <v>2051</v>
      </c>
      <c r="B459" t="s">
        <v>0</v>
      </c>
      <c r="C459" t="s">
        <v>11</v>
      </c>
      <c r="D459" t="s">
        <v>71</v>
      </c>
      <c r="E459">
        <v>3</v>
      </c>
      <c r="F459">
        <v>3</v>
      </c>
      <c r="G459">
        <v>3</v>
      </c>
      <c r="H459" s="8">
        <f t="shared" si="52"/>
        <v>3</v>
      </c>
      <c r="I459" s="8" t="b">
        <f t="shared" si="53"/>
        <v>0</v>
      </c>
      <c r="J459" s="8" t="b">
        <f t="shared" si="53"/>
        <v>0</v>
      </c>
      <c r="K459" s="8" t="b">
        <f t="shared" si="53"/>
        <v>1</v>
      </c>
      <c r="L459" s="8" t="b">
        <f t="shared" si="54"/>
        <v>0</v>
      </c>
      <c r="M459" s="8" t="b">
        <f t="shared" si="55"/>
        <v>0</v>
      </c>
      <c r="N459" s="8" t="b">
        <f t="shared" si="55"/>
        <v>0</v>
      </c>
      <c r="O459" s="8" t="b">
        <f t="shared" si="55"/>
        <v>0</v>
      </c>
      <c r="P459" s="8" t="b">
        <f t="shared" si="56"/>
        <v>0</v>
      </c>
      <c r="Q459" s="16" t="str">
        <f t="shared" si="57"/>
        <v>41-45</v>
      </c>
      <c r="R459" s="16" t="str">
        <f t="shared" si="58"/>
        <v/>
      </c>
    </row>
    <row r="460" spans="1:18" x14ac:dyDescent="0.35">
      <c r="A460" s="12">
        <v>2052</v>
      </c>
      <c r="B460" t="s">
        <v>0</v>
      </c>
      <c r="C460" t="s">
        <v>5</v>
      </c>
      <c r="D460" t="s">
        <v>9</v>
      </c>
      <c r="E460">
        <v>3</v>
      </c>
      <c r="F460">
        <v>3</v>
      </c>
      <c r="G460">
        <v>3</v>
      </c>
      <c r="H460" s="8">
        <f t="shared" si="52"/>
        <v>3</v>
      </c>
      <c r="I460" s="8" t="b">
        <f t="shared" si="53"/>
        <v>0</v>
      </c>
      <c r="J460" s="8" t="b">
        <f t="shared" si="53"/>
        <v>0</v>
      </c>
      <c r="K460" s="8" t="b">
        <f t="shared" si="53"/>
        <v>1</v>
      </c>
      <c r="L460" s="8" t="b">
        <f t="shared" si="54"/>
        <v>0</v>
      </c>
      <c r="M460" s="8" t="b">
        <f t="shared" si="55"/>
        <v>0</v>
      </c>
      <c r="N460" s="8" t="b">
        <f t="shared" si="55"/>
        <v>0</v>
      </c>
      <c r="O460" s="8" t="b">
        <f t="shared" si="55"/>
        <v>0</v>
      </c>
      <c r="P460" s="8" t="b">
        <f t="shared" si="56"/>
        <v>0</v>
      </c>
      <c r="Q460" s="16" t="str">
        <f t="shared" si="57"/>
        <v>51-55</v>
      </c>
      <c r="R460" s="16" t="str">
        <f t="shared" si="58"/>
        <v/>
      </c>
    </row>
    <row r="461" spans="1:18" x14ac:dyDescent="0.35">
      <c r="A461" s="5">
        <v>2053</v>
      </c>
      <c r="B461" t="s">
        <v>6</v>
      </c>
      <c r="C461" t="s">
        <v>8</v>
      </c>
      <c r="D461" t="s">
        <v>21</v>
      </c>
      <c r="E461">
        <v>3</v>
      </c>
      <c r="F461">
        <v>3</v>
      </c>
      <c r="G461">
        <v>3</v>
      </c>
      <c r="H461" s="8">
        <f t="shared" si="52"/>
        <v>3</v>
      </c>
      <c r="I461" s="8" t="b">
        <f t="shared" si="53"/>
        <v>0</v>
      </c>
      <c r="J461" s="8" t="b">
        <f t="shared" si="53"/>
        <v>0</v>
      </c>
      <c r="K461" s="8" t="b">
        <f t="shared" si="53"/>
        <v>0</v>
      </c>
      <c r="L461" s="8" t="b">
        <f t="shared" si="54"/>
        <v>0</v>
      </c>
      <c r="M461" s="8" t="b">
        <f t="shared" si="55"/>
        <v>0</v>
      </c>
      <c r="N461" s="8" t="b">
        <f t="shared" si="55"/>
        <v>0</v>
      </c>
      <c r="O461" s="8" t="b">
        <f t="shared" si="55"/>
        <v>1</v>
      </c>
      <c r="P461" s="8" t="b">
        <f t="shared" si="56"/>
        <v>0</v>
      </c>
      <c r="Q461" s="16" t="str">
        <f t="shared" si="57"/>
        <v/>
      </c>
      <c r="R461" s="16" t="str">
        <f t="shared" si="58"/>
        <v>36-40</v>
      </c>
    </row>
    <row r="462" spans="1:18" x14ac:dyDescent="0.35">
      <c r="A462" s="5">
        <v>2054</v>
      </c>
      <c r="B462" t="s">
        <v>6</v>
      </c>
      <c r="C462" t="s">
        <v>8</v>
      </c>
      <c r="D462" t="s">
        <v>72</v>
      </c>
      <c r="E462">
        <v>3</v>
      </c>
      <c r="F462">
        <v>3</v>
      </c>
      <c r="G462">
        <v>3</v>
      </c>
      <c r="H462" s="8">
        <f t="shared" si="52"/>
        <v>3</v>
      </c>
      <c r="I462" s="8" t="b">
        <f t="shared" si="53"/>
        <v>0</v>
      </c>
      <c r="J462" s="8" t="b">
        <f t="shared" si="53"/>
        <v>0</v>
      </c>
      <c r="K462" s="8" t="b">
        <f t="shared" si="53"/>
        <v>0</v>
      </c>
      <c r="L462" s="8" t="b">
        <f t="shared" si="54"/>
        <v>0</v>
      </c>
      <c r="M462" s="8" t="b">
        <f t="shared" si="55"/>
        <v>0</v>
      </c>
      <c r="N462" s="8" t="b">
        <f t="shared" si="55"/>
        <v>0</v>
      </c>
      <c r="O462" s="8" t="b">
        <f t="shared" si="55"/>
        <v>1</v>
      </c>
      <c r="P462" s="8" t="b">
        <f t="shared" si="56"/>
        <v>0</v>
      </c>
      <c r="Q462" s="16" t="str">
        <f t="shared" si="57"/>
        <v/>
      </c>
      <c r="R462" s="16" t="str">
        <f t="shared" si="58"/>
        <v>36-40</v>
      </c>
    </row>
    <row r="463" spans="1:18" x14ac:dyDescent="0.35">
      <c r="A463" s="12">
        <v>2055</v>
      </c>
      <c r="B463" s="13" t="s">
        <v>0</v>
      </c>
      <c r="C463" s="13" t="s">
        <v>22</v>
      </c>
      <c r="D463" s="13" t="s">
        <v>21</v>
      </c>
      <c r="E463" s="13">
        <v>3</v>
      </c>
      <c r="F463" s="15">
        <v>3</v>
      </c>
      <c r="G463" s="13">
        <v>3</v>
      </c>
      <c r="H463" s="8">
        <f t="shared" si="52"/>
        <v>3</v>
      </c>
      <c r="I463" s="8" t="b">
        <f t="shared" si="53"/>
        <v>0</v>
      </c>
      <c r="J463" s="8" t="b">
        <f t="shared" si="53"/>
        <v>0</v>
      </c>
      <c r="K463" s="8" t="b">
        <f t="shared" si="53"/>
        <v>1</v>
      </c>
      <c r="L463" s="8" t="b">
        <f t="shared" si="54"/>
        <v>0</v>
      </c>
      <c r="M463" s="8" t="b">
        <f t="shared" si="55"/>
        <v>0</v>
      </c>
      <c r="N463" s="8" t="b">
        <f t="shared" si="55"/>
        <v>0</v>
      </c>
      <c r="O463" s="8" t="b">
        <f t="shared" si="55"/>
        <v>0</v>
      </c>
      <c r="P463" s="8" t="b">
        <f t="shared" si="56"/>
        <v>0</v>
      </c>
      <c r="Q463" s="16" t="str">
        <f t="shared" si="57"/>
        <v>21-25</v>
      </c>
      <c r="R463" s="16" t="str">
        <f t="shared" si="58"/>
        <v/>
      </c>
    </row>
    <row r="464" spans="1:18" x14ac:dyDescent="0.35">
      <c r="A464" s="12">
        <v>2056</v>
      </c>
      <c r="B464" t="s">
        <v>0</v>
      </c>
      <c r="C464" t="s">
        <v>22</v>
      </c>
      <c r="D464" t="s">
        <v>21</v>
      </c>
      <c r="E464">
        <v>3</v>
      </c>
      <c r="F464" s="11">
        <v>3</v>
      </c>
      <c r="G464">
        <v>3</v>
      </c>
      <c r="H464" s="8">
        <f t="shared" si="52"/>
        <v>3</v>
      </c>
      <c r="I464" s="8" t="b">
        <f t="shared" si="53"/>
        <v>0</v>
      </c>
      <c r="J464" s="8" t="b">
        <f t="shared" si="53"/>
        <v>0</v>
      </c>
      <c r="K464" s="8" t="b">
        <f t="shared" si="53"/>
        <v>1</v>
      </c>
      <c r="L464" s="8" t="b">
        <f t="shared" si="54"/>
        <v>0</v>
      </c>
      <c r="M464" s="8" t="b">
        <f t="shared" si="55"/>
        <v>0</v>
      </c>
      <c r="N464" s="8" t="b">
        <f t="shared" si="55"/>
        <v>0</v>
      </c>
      <c r="O464" s="8" t="b">
        <f t="shared" si="55"/>
        <v>0</v>
      </c>
      <c r="P464" s="8" t="b">
        <f t="shared" si="56"/>
        <v>0</v>
      </c>
      <c r="Q464" s="16" t="str">
        <f t="shared" si="57"/>
        <v>21-25</v>
      </c>
      <c r="R464" s="16" t="str">
        <f t="shared" si="58"/>
        <v/>
      </c>
    </row>
    <row r="465" spans="1:18" x14ac:dyDescent="0.35">
      <c r="A465" s="12">
        <v>2057</v>
      </c>
      <c r="B465" t="s">
        <v>0</v>
      </c>
      <c r="C465" t="s">
        <v>8</v>
      </c>
      <c r="D465" t="s">
        <v>77</v>
      </c>
      <c r="E465">
        <v>3</v>
      </c>
      <c r="F465" s="11">
        <v>3</v>
      </c>
      <c r="G465">
        <v>3</v>
      </c>
      <c r="H465" s="8">
        <f t="shared" si="52"/>
        <v>3</v>
      </c>
      <c r="I465" s="8" t="b">
        <f t="shared" si="53"/>
        <v>0</v>
      </c>
      <c r="J465" s="8" t="b">
        <f t="shared" si="53"/>
        <v>0</v>
      </c>
      <c r="K465" s="8" t="b">
        <f t="shared" si="53"/>
        <v>1</v>
      </c>
      <c r="L465" s="8" t="b">
        <f t="shared" si="54"/>
        <v>0</v>
      </c>
      <c r="M465" s="8" t="b">
        <f t="shared" si="55"/>
        <v>0</v>
      </c>
      <c r="N465" s="8" t="b">
        <f t="shared" si="55"/>
        <v>0</v>
      </c>
      <c r="O465" s="8" t="b">
        <f t="shared" si="55"/>
        <v>0</v>
      </c>
      <c r="P465" s="8" t="b">
        <f t="shared" si="56"/>
        <v>0</v>
      </c>
      <c r="Q465" s="16" t="str">
        <f t="shared" si="57"/>
        <v>36-40</v>
      </c>
      <c r="R465" s="16" t="str">
        <f t="shared" si="58"/>
        <v/>
      </c>
    </row>
    <row r="466" spans="1:18" x14ac:dyDescent="0.35">
      <c r="A466" s="12">
        <v>2058</v>
      </c>
      <c r="B466" t="s">
        <v>0</v>
      </c>
      <c r="C466" t="s">
        <v>3</v>
      </c>
      <c r="D466" t="s">
        <v>21</v>
      </c>
      <c r="E466">
        <v>3</v>
      </c>
      <c r="F466" s="11">
        <v>3</v>
      </c>
      <c r="G466">
        <v>3</v>
      </c>
      <c r="H466" s="8">
        <f t="shared" si="52"/>
        <v>3</v>
      </c>
      <c r="I466" s="8" t="b">
        <f t="shared" si="53"/>
        <v>0</v>
      </c>
      <c r="J466" s="8" t="b">
        <f t="shared" si="53"/>
        <v>0</v>
      </c>
      <c r="K466" s="8" t="b">
        <f t="shared" si="53"/>
        <v>1</v>
      </c>
      <c r="L466" s="8" t="b">
        <f t="shared" si="54"/>
        <v>0</v>
      </c>
      <c r="M466" s="8" t="b">
        <f t="shared" si="55"/>
        <v>0</v>
      </c>
      <c r="N466" s="8" t="b">
        <f t="shared" si="55"/>
        <v>0</v>
      </c>
      <c r="O466" s="8" t="b">
        <f t="shared" si="55"/>
        <v>0</v>
      </c>
      <c r="P466" s="8" t="b">
        <f t="shared" si="56"/>
        <v>0</v>
      </c>
      <c r="Q466" s="16" t="str">
        <f t="shared" si="57"/>
        <v>56-60</v>
      </c>
      <c r="R466" s="16" t="str">
        <f t="shared" si="58"/>
        <v/>
      </c>
    </row>
    <row r="467" spans="1:18" x14ac:dyDescent="0.35">
      <c r="A467" s="12">
        <v>2059</v>
      </c>
      <c r="B467" t="s">
        <v>6</v>
      </c>
      <c r="C467" t="s">
        <v>7</v>
      </c>
      <c r="D467" t="s">
        <v>78</v>
      </c>
      <c r="E467">
        <v>3</v>
      </c>
      <c r="F467">
        <v>3</v>
      </c>
      <c r="G467" s="11">
        <v>3</v>
      </c>
      <c r="H467" s="8">
        <f t="shared" si="52"/>
        <v>3</v>
      </c>
      <c r="I467" s="8" t="b">
        <f t="shared" si="53"/>
        <v>0</v>
      </c>
      <c r="J467" s="8" t="b">
        <f t="shared" si="53"/>
        <v>0</v>
      </c>
      <c r="K467" s="8" t="b">
        <f t="shared" si="53"/>
        <v>0</v>
      </c>
      <c r="L467" s="8" t="b">
        <f t="shared" si="54"/>
        <v>0</v>
      </c>
      <c r="M467" s="8" t="b">
        <f t="shared" si="55"/>
        <v>0</v>
      </c>
      <c r="N467" s="8" t="b">
        <f t="shared" si="55"/>
        <v>0</v>
      </c>
      <c r="O467" s="8" t="b">
        <f t="shared" si="55"/>
        <v>1</v>
      </c>
      <c r="P467" s="8" t="b">
        <f t="shared" si="56"/>
        <v>0</v>
      </c>
      <c r="Q467" s="16" t="str">
        <f t="shared" si="57"/>
        <v/>
      </c>
      <c r="R467" s="16" t="str">
        <f t="shared" si="58"/>
        <v>31-35</v>
      </c>
    </row>
    <row r="468" spans="1:18" x14ac:dyDescent="0.35">
      <c r="A468" s="12">
        <v>2060</v>
      </c>
      <c r="B468" t="s">
        <v>6</v>
      </c>
      <c r="C468" t="s">
        <v>8</v>
      </c>
      <c r="D468" t="s">
        <v>21</v>
      </c>
      <c r="E468">
        <v>3</v>
      </c>
      <c r="F468">
        <v>3</v>
      </c>
      <c r="G468">
        <v>3</v>
      </c>
      <c r="H468" s="8">
        <f t="shared" si="52"/>
        <v>3</v>
      </c>
      <c r="I468" s="8" t="b">
        <f t="shared" si="53"/>
        <v>0</v>
      </c>
      <c r="J468" s="8" t="b">
        <f t="shared" si="53"/>
        <v>0</v>
      </c>
      <c r="K468" s="8" t="b">
        <f t="shared" si="53"/>
        <v>0</v>
      </c>
      <c r="L468" s="8" t="b">
        <f t="shared" si="54"/>
        <v>0</v>
      </c>
      <c r="M468" s="8" t="b">
        <f t="shared" si="55"/>
        <v>0</v>
      </c>
      <c r="N468" s="8" t="b">
        <f t="shared" si="55"/>
        <v>0</v>
      </c>
      <c r="O468" s="8" t="b">
        <f t="shared" si="55"/>
        <v>1</v>
      </c>
      <c r="P468" s="8" t="b">
        <f t="shared" si="56"/>
        <v>0</v>
      </c>
      <c r="Q468" s="16" t="str">
        <f t="shared" si="57"/>
        <v/>
      </c>
      <c r="R468" s="16" t="str">
        <f t="shared" si="58"/>
        <v>36-40</v>
      </c>
    </row>
    <row r="469" spans="1:18" x14ac:dyDescent="0.35">
      <c r="A469" s="12">
        <v>2061</v>
      </c>
      <c r="B469" t="s">
        <v>6</v>
      </c>
      <c r="C469" t="s">
        <v>13</v>
      </c>
      <c r="D469" t="s">
        <v>79</v>
      </c>
      <c r="E469">
        <v>3</v>
      </c>
      <c r="F469">
        <v>3</v>
      </c>
      <c r="G469" s="11">
        <v>3</v>
      </c>
      <c r="H469" s="8">
        <f t="shared" si="52"/>
        <v>3</v>
      </c>
      <c r="I469" s="8" t="b">
        <f t="shared" si="53"/>
        <v>0</v>
      </c>
      <c r="J469" s="8" t="b">
        <f t="shared" si="53"/>
        <v>0</v>
      </c>
      <c r="K469" s="8" t="b">
        <f t="shared" si="53"/>
        <v>0</v>
      </c>
      <c r="L469" s="8" t="b">
        <f t="shared" si="54"/>
        <v>0</v>
      </c>
      <c r="M469" s="8" t="b">
        <f t="shared" si="55"/>
        <v>0</v>
      </c>
      <c r="N469" s="8" t="b">
        <f t="shared" si="55"/>
        <v>0</v>
      </c>
      <c r="O469" s="8" t="b">
        <f t="shared" si="55"/>
        <v>1</v>
      </c>
      <c r="P469" s="8" t="b">
        <f t="shared" si="56"/>
        <v>0</v>
      </c>
      <c r="Q469" s="16" t="str">
        <f t="shared" si="57"/>
        <v/>
      </c>
      <c r="R469" s="16" t="str">
        <f t="shared" si="58"/>
        <v>26-30</v>
      </c>
    </row>
    <row r="470" spans="1:18" x14ac:dyDescent="0.35">
      <c r="A470" s="12">
        <v>2062</v>
      </c>
      <c r="B470" t="s">
        <v>6</v>
      </c>
      <c r="C470" t="s">
        <v>11</v>
      </c>
      <c r="D470" t="s">
        <v>21</v>
      </c>
      <c r="E470">
        <v>3</v>
      </c>
      <c r="F470">
        <v>3</v>
      </c>
      <c r="G470">
        <v>3</v>
      </c>
      <c r="H470" s="8">
        <f t="shared" si="52"/>
        <v>3</v>
      </c>
      <c r="I470" s="8" t="b">
        <f t="shared" si="53"/>
        <v>0</v>
      </c>
      <c r="J470" s="8" t="b">
        <f t="shared" si="53"/>
        <v>0</v>
      </c>
      <c r="K470" s="8" t="b">
        <f t="shared" si="53"/>
        <v>0</v>
      </c>
      <c r="L470" s="8" t="b">
        <f t="shared" si="54"/>
        <v>0</v>
      </c>
      <c r="M470" s="8" t="b">
        <f t="shared" si="55"/>
        <v>0</v>
      </c>
      <c r="N470" s="8" t="b">
        <f t="shared" si="55"/>
        <v>0</v>
      </c>
      <c r="O470" s="8" t="b">
        <f t="shared" si="55"/>
        <v>1</v>
      </c>
      <c r="P470" s="8" t="b">
        <f t="shared" si="56"/>
        <v>0</v>
      </c>
      <c r="Q470" s="16" t="str">
        <f t="shared" si="57"/>
        <v/>
      </c>
      <c r="R470" s="16" t="str">
        <f t="shared" si="58"/>
        <v>41-45</v>
      </c>
    </row>
    <row r="471" spans="1:18" x14ac:dyDescent="0.35">
      <c r="A471" s="12">
        <v>2063</v>
      </c>
      <c r="B471" t="s">
        <v>0</v>
      </c>
      <c r="C471" t="s">
        <v>1</v>
      </c>
      <c r="D471" t="s">
        <v>21</v>
      </c>
      <c r="E471">
        <v>1</v>
      </c>
      <c r="F471">
        <v>1</v>
      </c>
      <c r="G471">
        <v>1</v>
      </c>
      <c r="H471" s="8">
        <f t="shared" si="52"/>
        <v>1</v>
      </c>
      <c r="I471" s="8" t="b">
        <f t="shared" si="53"/>
        <v>1</v>
      </c>
      <c r="J471" s="8" t="b">
        <f t="shared" si="53"/>
        <v>0</v>
      </c>
      <c r="K471" s="8" t="b">
        <f t="shared" si="53"/>
        <v>0</v>
      </c>
      <c r="L471" s="8" t="b">
        <f t="shared" si="54"/>
        <v>0</v>
      </c>
      <c r="M471" s="8" t="b">
        <f t="shared" si="55"/>
        <v>0</v>
      </c>
      <c r="N471" s="8" t="b">
        <f t="shared" si="55"/>
        <v>0</v>
      </c>
      <c r="O471" s="8" t="b">
        <f t="shared" si="55"/>
        <v>0</v>
      </c>
      <c r="P471" s="8" t="b">
        <f t="shared" si="56"/>
        <v>0</v>
      </c>
      <c r="Q471" s="16" t="str">
        <f t="shared" si="57"/>
        <v>46-50</v>
      </c>
      <c r="R471" s="16" t="str">
        <f t="shared" si="58"/>
        <v/>
      </c>
    </row>
    <row r="472" spans="1:18" x14ac:dyDescent="0.35">
      <c r="A472" s="12">
        <v>2064</v>
      </c>
      <c r="B472" t="s">
        <v>0</v>
      </c>
      <c r="C472" t="s">
        <v>11</v>
      </c>
      <c r="D472" t="s">
        <v>21</v>
      </c>
      <c r="E472">
        <v>1</v>
      </c>
      <c r="F472">
        <v>1</v>
      </c>
      <c r="G472">
        <v>1</v>
      </c>
      <c r="H472" s="8">
        <f t="shared" si="52"/>
        <v>1</v>
      </c>
      <c r="I472" s="8" t="b">
        <f t="shared" si="53"/>
        <v>1</v>
      </c>
      <c r="J472" s="8" t="b">
        <f t="shared" si="53"/>
        <v>0</v>
      </c>
      <c r="K472" s="8" t="b">
        <f t="shared" si="53"/>
        <v>0</v>
      </c>
      <c r="L472" s="8" t="b">
        <f t="shared" si="54"/>
        <v>0</v>
      </c>
      <c r="M472" s="8" t="b">
        <f t="shared" si="55"/>
        <v>0</v>
      </c>
      <c r="N472" s="8" t="b">
        <f t="shared" si="55"/>
        <v>0</v>
      </c>
      <c r="O472" s="8" t="b">
        <f t="shared" si="55"/>
        <v>0</v>
      </c>
      <c r="P472" s="8" t="b">
        <f t="shared" si="56"/>
        <v>0</v>
      </c>
      <c r="Q472" s="16" t="str">
        <f t="shared" si="57"/>
        <v>41-45</v>
      </c>
      <c r="R472" s="16" t="str">
        <f t="shared" si="58"/>
        <v/>
      </c>
    </row>
    <row r="473" spans="1:18" x14ac:dyDescent="0.35">
      <c r="A473" s="12">
        <v>2065</v>
      </c>
      <c r="B473" t="s">
        <v>0</v>
      </c>
      <c r="C473" t="s">
        <v>1</v>
      </c>
      <c r="D473" t="s">
        <v>72</v>
      </c>
      <c r="E473">
        <v>3</v>
      </c>
      <c r="F473" s="11">
        <v>3</v>
      </c>
      <c r="G473">
        <v>3</v>
      </c>
      <c r="H473" s="8">
        <f t="shared" si="52"/>
        <v>3</v>
      </c>
      <c r="I473" s="8" t="b">
        <f t="shared" si="53"/>
        <v>0</v>
      </c>
      <c r="J473" s="8" t="b">
        <f t="shared" si="53"/>
        <v>0</v>
      </c>
      <c r="K473" s="8" t="b">
        <f t="shared" si="53"/>
        <v>1</v>
      </c>
      <c r="L473" s="8" t="b">
        <f t="shared" si="54"/>
        <v>0</v>
      </c>
      <c r="M473" s="8" t="b">
        <f t="shared" si="55"/>
        <v>0</v>
      </c>
      <c r="N473" s="8" t="b">
        <f t="shared" si="55"/>
        <v>0</v>
      </c>
      <c r="O473" s="8" t="b">
        <f t="shared" si="55"/>
        <v>0</v>
      </c>
      <c r="P473" s="8" t="b">
        <f t="shared" si="56"/>
        <v>0</v>
      </c>
      <c r="Q473" s="16" t="str">
        <f t="shared" si="57"/>
        <v>46-50</v>
      </c>
      <c r="R473" s="16" t="str">
        <f t="shared" si="58"/>
        <v/>
      </c>
    </row>
    <row r="474" spans="1:18" x14ac:dyDescent="0.35">
      <c r="A474" s="12">
        <v>2066</v>
      </c>
      <c r="B474" t="s">
        <v>0</v>
      </c>
      <c r="C474" t="s">
        <v>3</v>
      </c>
      <c r="D474" t="s">
        <v>21</v>
      </c>
      <c r="E474">
        <v>3</v>
      </c>
      <c r="F474" s="11">
        <v>3</v>
      </c>
      <c r="G474">
        <v>3</v>
      </c>
      <c r="H474" s="8">
        <f t="shared" si="52"/>
        <v>3</v>
      </c>
      <c r="I474" s="8" t="b">
        <f t="shared" si="53"/>
        <v>0</v>
      </c>
      <c r="J474" s="8" t="b">
        <f t="shared" si="53"/>
        <v>0</v>
      </c>
      <c r="K474" s="8" t="b">
        <f t="shared" si="53"/>
        <v>1</v>
      </c>
      <c r="L474" s="8" t="b">
        <f t="shared" si="54"/>
        <v>0</v>
      </c>
      <c r="M474" s="8" t="b">
        <f t="shared" si="55"/>
        <v>0</v>
      </c>
      <c r="N474" s="8" t="b">
        <f t="shared" si="55"/>
        <v>0</v>
      </c>
      <c r="O474" s="8" t="b">
        <f t="shared" si="55"/>
        <v>0</v>
      </c>
      <c r="P474" s="8" t="b">
        <f t="shared" si="56"/>
        <v>0</v>
      </c>
      <c r="Q474" s="16" t="str">
        <f t="shared" si="57"/>
        <v>56-60</v>
      </c>
      <c r="R474" s="16" t="str">
        <f t="shared" si="58"/>
        <v/>
      </c>
    </row>
    <row r="475" spans="1:18" x14ac:dyDescent="0.35">
      <c r="A475" s="12">
        <v>2067</v>
      </c>
      <c r="B475" t="s">
        <v>0</v>
      </c>
      <c r="C475" t="s">
        <v>11</v>
      </c>
      <c r="D475" t="s">
        <v>21</v>
      </c>
      <c r="E475">
        <v>3</v>
      </c>
      <c r="F475" s="11">
        <v>3</v>
      </c>
      <c r="G475">
        <v>3</v>
      </c>
      <c r="H475" s="8">
        <f t="shared" si="52"/>
        <v>3</v>
      </c>
      <c r="I475" s="8" t="b">
        <f t="shared" si="53"/>
        <v>0</v>
      </c>
      <c r="J475" s="8" t="b">
        <f t="shared" si="53"/>
        <v>0</v>
      </c>
      <c r="K475" s="8" t="b">
        <f t="shared" si="53"/>
        <v>1</v>
      </c>
      <c r="L475" s="8" t="b">
        <f t="shared" si="54"/>
        <v>0</v>
      </c>
      <c r="M475" s="8" t="b">
        <f t="shared" si="55"/>
        <v>0</v>
      </c>
      <c r="N475" s="8" t="b">
        <f t="shared" si="55"/>
        <v>0</v>
      </c>
      <c r="O475" s="8" t="b">
        <f t="shared" si="55"/>
        <v>0</v>
      </c>
      <c r="P475" s="8" t="b">
        <f t="shared" si="56"/>
        <v>0</v>
      </c>
      <c r="Q475" s="16" t="str">
        <f t="shared" si="57"/>
        <v>41-45</v>
      </c>
      <c r="R475" s="16" t="str">
        <f t="shared" si="58"/>
        <v/>
      </c>
    </row>
    <row r="476" spans="1:18" x14ac:dyDescent="0.35">
      <c r="A476" s="12">
        <v>2068</v>
      </c>
      <c r="B476" t="s">
        <v>0</v>
      </c>
      <c r="C476" t="s">
        <v>11</v>
      </c>
      <c r="D476" t="s">
        <v>70</v>
      </c>
      <c r="E476">
        <v>3</v>
      </c>
      <c r="F476">
        <v>2</v>
      </c>
      <c r="G476">
        <v>3</v>
      </c>
      <c r="H476" s="8">
        <f t="shared" si="52"/>
        <v>3</v>
      </c>
      <c r="I476" s="8" t="b">
        <f t="shared" si="53"/>
        <v>0</v>
      </c>
      <c r="J476" s="8" t="b">
        <f t="shared" si="53"/>
        <v>0</v>
      </c>
      <c r="K476" s="8" t="b">
        <f t="shared" si="53"/>
        <v>1</v>
      </c>
      <c r="L476" s="8" t="b">
        <f t="shared" si="54"/>
        <v>0</v>
      </c>
      <c r="M476" s="8" t="b">
        <f t="shared" si="55"/>
        <v>0</v>
      </c>
      <c r="N476" s="8" t="b">
        <f t="shared" si="55"/>
        <v>0</v>
      </c>
      <c r="O476" s="8" t="b">
        <f t="shared" si="55"/>
        <v>0</v>
      </c>
      <c r="P476" s="8" t="b">
        <f t="shared" si="56"/>
        <v>0</v>
      </c>
      <c r="Q476" s="16" t="str">
        <f t="shared" si="57"/>
        <v>41-45</v>
      </c>
      <c r="R476" s="16" t="str">
        <f t="shared" si="58"/>
        <v/>
      </c>
    </row>
    <row r="477" spans="1:18" x14ac:dyDescent="0.35">
      <c r="A477" s="12">
        <v>2069</v>
      </c>
      <c r="B477" t="s">
        <v>6</v>
      </c>
      <c r="C477" t="s">
        <v>13</v>
      </c>
      <c r="D477" t="s">
        <v>21</v>
      </c>
      <c r="E477">
        <v>2</v>
      </c>
      <c r="F477">
        <v>2</v>
      </c>
      <c r="G477">
        <v>2</v>
      </c>
      <c r="H477" s="8">
        <f t="shared" si="52"/>
        <v>2</v>
      </c>
      <c r="I477" s="8" t="b">
        <f t="shared" si="53"/>
        <v>0</v>
      </c>
      <c r="J477" s="8" t="b">
        <f t="shared" si="53"/>
        <v>0</v>
      </c>
      <c r="K477" s="8" t="b">
        <f t="shared" si="53"/>
        <v>0</v>
      </c>
      <c r="L477" s="8" t="b">
        <f t="shared" si="54"/>
        <v>0</v>
      </c>
      <c r="M477" s="8" t="b">
        <f t="shared" si="55"/>
        <v>0</v>
      </c>
      <c r="N477" s="8" t="b">
        <f t="shared" si="55"/>
        <v>1</v>
      </c>
      <c r="O477" s="8" t="b">
        <f t="shared" si="55"/>
        <v>0</v>
      </c>
      <c r="P477" s="8" t="b">
        <f t="shared" si="56"/>
        <v>0</v>
      </c>
      <c r="Q477" s="16" t="str">
        <f t="shared" si="57"/>
        <v/>
      </c>
      <c r="R477" s="16" t="str">
        <f t="shared" si="58"/>
        <v>26-30</v>
      </c>
    </row>
    <row r="478" spans="1:18" x14ac:dyDescent="0.35">
      <c r="A478" s="12">
        <v>2070</v>
      </c>
      <c r="B478" t="s">
        <v>0</v>
      </c>
      <c r="C478" t="s">
        <v>1</v>
      </c>
      <c r="D478" t="s">
        <v>75</v>
      </c>
      <c r="E478">
        <v>2</v>
      </c>
      <c r="F478">
        <v>2</v>
      </c>
      <c r="G478">
        <v>2</v>
      </c>
      <c r="H478" s="8">
        <f t="shared" si="52"/>
        <v>2</v>
      </c>
      <c r="I478" s="8" t="b">
        <f t="shared" si="53"/>
        <v>0</v>
      </c>
      <c r="J478" s="8" t="b">
        <f t="shared" si="53"/>
        <v>1</v>
      </c>
      <c r="K478" s="8" t="b">
        <f t="shared" si="53"/>
        <v>0</v>
      </c>
      <c r="L478" s="8" t="b">
        <f t="shared" si="54"/>
        <v>0</v>
      </c>
      <c r="M478" s="8" t="b">
        <f t="shared" si="55"/>
        <v>0</v>
      </c>
      <c r="N478" s="8" t="b">
        <f t="shared" si="55"/>
        <v>0</v>
      </c>
      <c r="O478" s="8" t="b">
        <f t="shared" si="55"/>
        <v>0</v>
      </c>
      <c r="P478" s="8" t="b">
        <f t="shared" si="56"/>
        <v>0</v>
      </c>
      <c r="Q478" s="16" t="str">
        <f t="shared" si="57"/>
        <v>46-50</v>
      </c>
      <c r="R478" s="16" t="str">
        <f t="shared" si="58"/>
        <v/>
      </c>
    </row>
    <row r="479" spans="1:18" x14ac:dyDescent="0.35">
      <c r="A479" s="12">
        <v>2071</v>
      </c>
      <c r="B479" t="s">
        <v>0</v>
      </c>
      <c r="C479" t="s">
        <v>5</v>
      </c>
      <c r="D479" t="s">
        <v>21</v>
      </c>
      <c r="E479">
        <v>3</v>
      </c>
      <c r="F479" s="11">
        <v>3</v>
      </c>
      <c r="G479">
        <v>3</v>
      </c>
      <c r="H479" s="8">
        <f t="shared" si="52"/>
        <v>3</v>
      </c>
      <c r="I479" s="8" t="b">
        <f t="shared" si="53"/>
        <v>0</v>
      </c>
      <c r="J479" s="8" t="b">
        <f t="shared" si="53"/>
        <v>0</v>
      </c>
      <c r="K479" s="8" t="b">
        <f t="shared" si="53"/>
        <v>1</v>
      </c>
      <c r="L479" s="8" t="b">
        <f t="shared" si="54"/>
        <v>0</v>
      </c>
      <c r="M479" s="8" t="b">
        <f t="shared" si="55"/>
        <v>0</v>
      </c>
      <c r="N479" s="8" t="b">
        <f t="shared" si="55"/>
        <v>0</v>
      </c>
      <c r="O479" s="8" t="b">
        <f t="shared" si="55"/>
        <v>0</v>
      </c>
      <c r="P479" s="8" t="b">
        <f t="shared" si="56"/>
        <v>0</v>
      </c>
      <c r="Q479" s="16" t="str">
        <f t="shared" si="57"/>
        <v>51-55</v>
      </c>
      <c r="R479" s="16" t="str">
        <f t="shared" si="58"/>
        <v/>
      </c>
    </row>
    <row r="480" spans="1:18" x14ac:dyDescent="0.35">
      <c r="A480" s="12">
        <v>2072</v>
      </c>
      <c r="B480" t="s">
        <v>6</v>
      </c>
      <c r="C480" t="s">
        <v>5</v>
      </c>
      <c r="D480" t="s">
        <v>55</v>
      </c>
      <c r="E480">
        <v>3</v>
      </c>
      <c r="F480">
        <v>3</v>
      </c>
      <c r="G480">
        <v>3</v>
      </c>
      <c r="H480" s="8">
        <f t="shared" si="52"/>
        <v>3</v>
      </c>
      <c r="I480" s="8" t="b">
        <f t="shared" si="53"/>
        <v>0</v>
      </c>
      <c r="J480" s="8" t="b">
        <f t="shared" si="53"/>
        <v>0</v>
      </c>
      <c r="K480" s="8" t="b">
        <f t="shared" si="53"/>
        <v>0</v>
      </c>
      <c r="L480" s="8" t="b">
        <f t="shared" si="54"/>
        <v>0</v>
      </c>
      <c r="M480" s="8" t="b">
        <f t="shared" si="55"/>
        <v>0</v>
      </c>
      <c r="N480" s="8" t="b">
        <f t="shared" si="55"/>
        <v>0</v>
      </c>
      <c r="O480" s="8" t="b">
        <f t="shared" si="55"/>
        <v>1</v>
      </c>
      <c r="P480" s="8" t="b">
        <f t="shared" si="56"/>
        <v>0</v>
      </c>
      <c r="Q480" s="16" t="str">
        <f t="shared" si="57"/>
        <v/>
      </c>
      <c r="R480" s="16" t="str">
        <f t="shared" si="58"/>
        <v>51-55</v>
      </c>
    </row>
    <row r="481" spans="1:18" x14ac:dyDescent="0.35">
      <c r="A481" s="12">
        <v>2073</v>
      </c>
      <c r="B481" s="13" t="s">
        <v>6</v>
      </c>
      <c r="C481" s="13" t="s">
        <v>11</v>
      </c>
      <c r="D481" s="13" t="s">
        <v>2</v>
      </c>
      <c r="E481" s="15">
        <v>2</v>
      </c>
      <c r="F481">
        <v>2</v>
      </c>
      <c r="G481">
        <v>2</v>
      </c>
      <c r="H481" s="8">
        <f t="shared" si="52"/>
        <v>2</v>
      </c>
      <c r="I481" s="8" t="b">
        <f t="shared" si="53"/>
        <v>0</v>
      </c>
      <c r="J481" s="8" t="b">
        <f t="shared" si="53"/>
        <v>0</v>
      </c>
      <c r="K481" s="8" t="b">
        <f t="shared" si="53"/>
        <v>0</v>
      </c>
      <c r="L481" s="8" t="b">
        <f t="shared" si="54"/>
        <v>0</v>
      </c>
      <c r="M481" s="8" t="b">
        <f t="shared" si="55"/>
        <v>0</v>
      </c>
      <c r="N481" s="8" t="b">
        <f t="shared" si="55"/>
        <v>1</v>
      </c>
      <c r="O481" s="8" t="b">
        <f t="shared" si="55"/>
        <v>0</v>
      </c>
      <c r="P481" s="8" t="b">
        <f t="shared" si="56"/>
        <v>0</v>
      </c>
      <c r="Q481" s="16" t="str">
        <f t="shared" si="57"/>
        <v/>
      </c>
      <c r="R481" s="16" t="str">
        <f t="shared" si="58"/>
        <v>41-45</v>
      </c>
    </row>
    <row r="482" spans="1:18" x14ac:dyDescent="0.35">
      <c r="A482" s="5">
        <v>2074</v>
      </c>
      <c r="B482" t="s">
        <v>6</v>
      </c>
      <c r="C482" t="s">
        <v>11</v>
      </c>
      <c r="D482" t="s">
        <v>21</v>
      </c>
      <c r="E482">
        <v>3</v>
      </c>
      <c r="F482">
        <v>3</v>
      </c>
      <c r="G482">
        <v>3</v>
      </c>
      <c r="H482" s="8">
        <f t="shared" si="52"/>
        <v>3</v>
      </c>
      <c r="I482" s="8" t="b">
        <f t="shared" si="53"/>
        <v>0</v>
      </c>
      <c r="J482" s="8" t="b">
        <f t="shared" si="53"/>
        <v>0</v>
      </c>
      <c r="K482" s="8" t="b">
        <f t="shared" si="53"/>
        <v>0</v>
      </c>
      <c r="L482" s="8" t="b">
        <f t="shared" si="54"/>
        <v>0</v>
      </c>
      <c r="M482" s="8" t="b">
        <f t="shared" si="55"/>
        <v>0</v>
      </c>
      <c r="N482" s="8" t="b">
        <f t="shared" si="55"/>
        <v>0</v>
      </c>
      <c r="O482" s="8" t="b">
        <f t="shared" si="55"/>
        <v>1</v>
      </c>
      <c r="P482" s="8" t="b">
        <f t="shared" si="56"/>
        <v>0</v>
      </c>
      <c r="Q482" s="16" t="str">
        <f t="shared" si="57"/>
        <v/>
      </c>
      <c r="R482" s="16" t="str">
        <f t="shared" si="58"/>
        <v>41-45</v>
      </c>
    </row>
    <row r="483" spans="1:18" x14ac:dyDescent="0.35">
      <c r="A483" s="5">
        <v>2075</v>
      </c>
      <c r="B483" t="s">
        <v>6</v>
      </c>
      <c r="C483" t="s">
        <v>3</v>
      </c>
      <c r="D483" t="s">
        <v>21</v>
      </c>
      <c r="E483">
        <v>3</v>
      </c>
      <c r="F483">
        <v>3</v>
      </c>
      <c r="G483">
        <v>3</v>
      </c>
      <c r="H483" s="8">
        <f t="shared" si="52"/>
        <v>3</v>
      </c>
      <c r="I483" s="8" t="b">
        <f t="shared" si="53"/>
        <v>0</v>
      </c>
      <c r="J483" s="8" t="b">
        <f t="shared" si="53"/>
        <v>0</v>
      </c>
      <c r="K483" s="8" t="b">
        <f t="shared" si="53"/>
        <v>0</v>
      </c>
      <c r="L483" s="8" t="b">
        <f t="shared" si="54"/>
        <v>0</v>
      </c>
      <c r="M483" s="8" t="b">
        <f t="shared" si="55"/>
        <v>0</v>
      </c>
      <c r="N483" s="8" t="b">
        <f t="shared" si="55"/>
        <v>0</v>
      </c>
      <c r="O483" s="8" t="b">
        <f t="shared" si="55"/>
        <v>1</v>
      </c>
      <c r="P483" s="8" t="b">
        <f t="shared" si="56"/>
        <v>0</v>
      </c>
      <c r="Q483" s="16" t="str">
        <f t="shared" si="57"/>
        <v/>
      </c>
      <c r="R483" s="16" t="str">
        <f t="shared" si="58"/>
        <v>56-60</v>
      </c>
    </row>
    <row r="484" spans="1:18" x14ac:dyDescent="0.35">
      <c r="A484" s="5">
        <v>2076</v>
      </c>
      <c r="B484" t="s">
        <v>6</v>
      </c>
      <c r="C484" t="s">
        <v>1</v>
      </c>
      <c r="D484" t="s">
        <v>24</v>
      </c>
      <c r="E484" s="11">
        <v>3</v>
      </c>
      <c r="F484">
        <v>3</v>
      </c>
      <c r="G484">
        <v>3</v>
      </c>
      <c r="H484" s="8">
        <f t="shared" si="52"/>
        <v>3</v>
      </c>
      <c r="I484" s="8" t="b">
        <f t="shared" si="53"/>
        <v>0</v>
      </c>
      <c r="J484" s="8" t="b">
        <f t="shared" si="53"/>
        <v>0</v>
      </c>
      <c r="K484" s="8" t="b">
        <f t="shared" si="53"/>
        <v>0</v>
      </c>
      <c r="L484" s="8" t="b">
        <f t="shared" si="54"/>
        <v>0</v>
      </c>
      <c r="M484" s="8" t="b">
        <f t="shared" si="55"/>
        <v>0</v>
      </c>
      <c r="N484" s="8" t="b">
        <f t="shared" si="55"/>
        <v>0</v>
      </c>
      <c r="O484" s="8" t="b">
        <f t="shared" si="55"/>
        <v>1</v>
      </c>
      <c r="P484" s="8" t="b">
        <f t="shared" si="56"/>
        <v>0</v>
      </c>
      <c r="Q484" s="16" t="str">
        <f t="shared" si="57"/>
        <v/>
      </c>
      <c r="R484" s="16" t="str">
        <f t="shared" si="58"/>
        <v>46-50</v>
      </c>
    </row>
    <row r="485" spans="1:18" x14ac:dyDescent="0.35">
      <c r="A485" s="5">
        <v>2077</v>
      </c>
      <c r="B485" t="s">
        <v>6</v>
      </c>
      <c r="C485" t="s">
        <v>1</v>
      </c>
      <c r="D485" t="s">
        <v>21</v>
      </c>
      <c r="E485">
        <v>2</v>
      </c>
      <c r="F485">
        <v>2</v>
      </c>
      <c r="G485">
        <v>2</v>
      </c>
      <c r="H485" s="8">
        <f t="shared" si="52"/>
        <v>2</v>
      </c>
      <c r="I485" s="8" t="b">
        <f t="shared" si="53"/>
        <v>0</v>
      </c>
      <c r="J485" s="8" t="b">
        <f t="shared" si="53"/>
        <v>0</v>
      </c>
      <c r="K485" s="8" t="b">
        <f t="shared" si="53"/>
        <v>0</v>
      </c>
      <c r="L485" s="8" t="b">
        <f t="shared" si="54"/>
        <v>0</v>
      </c>
      <c r="M485" s="8" t="b">
        <f t="shared" si="55"/>
        <v>0</v>
      </c>
      <c r="N485" s="8" t="b">
        <f t="shared" si="55"/>
        <v>1</v>
      </c>
      <c r="O485" s="8" t="b">
        <f t="shared" si="55"/>
        <v>0</v>
      </c>
      <c r="P485" s="8" t="b">
        <f t="shared" si="56"/>
        <v>0</v>
      </c>
      <c r="Q485" s="16" t="str">
        <f t="shared" si="57"/>
        <v/>
      </c>
      <c r="R485" s="16" t="str">
        <f t="shared" si="58"/>
        <v>46-50</v>
      </c>
    </row>
    <row r="486" spans="1:18" x14ac:dyDescent="0.35">
      <c r="A486" s="5">
        <v>2078</v>
      </c>
      <c r="B486" t="s">
        <v>0</v>
      </c>
      <c r="C486" t="s">
        <v>11</v>
      </c>
      <c r="D486" t="s">
        <v>74</v>
      </c>
      <c r="E486">
        <v>2</v>
      </c>
      <c r="F486">
        <v>2</v>
      </c>
      <c r="G486">
        <v>2</v>
      </c>
      <c r="H486" s="8">
        <f t="shared" si="52"/>
        <v>2</v>
      </c>
      <c r="I486" s="8" t="b">
        <f t="shared" si="53"/>
        <v>0</v>
      </c>
      <c r="J486" s="8" t="b">
        <f t="shared" si="53"/>
        <v>1</v>
      </c>
      <c r="K486" s="8" t="b">
        <f t="shared" si="53"/>
        <v>0</v>
      </c>
      <c r="L486" s="8" t="b">
        <f t="shared" si="54"/>
        <v>0</v>
      </c>
      <c r="M486" s="8" t="b">
        <f t="shared" si="55"/>
        <v>0</v>
      </c>
      <c r="N486" s="8" t="b">
        <f t="shared" si="55"/>
        <v>0</v>
      </c>
      <c r="O486" s="8" t="b">
        <f t="shared" si="55"/>
        <v>0</v>
      </c>
      <c r="P486" s="8" t="b">
        <f t="shared" si="56"/>
        <v>0</v>
      </c>
      <c r="Q486" s="16" t="str">
        <f t="shared" si="57"/>
        <v>41-45</v>
      </c>
      <c r="R486" s="16" t="str">
        <f t="shared" si="58"/>
        <v/>
      </c>
    </row>
    <row r="487" spans="1:18" x14ac:dyDescent="0.35">
      <c r="A487" s="5">
        <v>2079</v>
      </c>
      <c r="B487" t="s">
        <v>0</v>
      </c>
      <c r="C487" t="s">
        <v>1</v>
      </c>
      <c r="D487" t="s">
        <v>21</v>
      </c>
      <c r="E487">
        <v>2</v>
      </c>
      <c r="F487">
        <v>2</v>
      </c>
      <c r="G487">
        <v>2</v>
      </c>
      <c r="H487" s="8">
        <f t="shared" si="52"/>
        <v>2</v>
      </c>
      <c r="I487" s="8" t="b">
        <f t="shared" ref="I487:K518" si="59">AND($B487="m", $H487=I$5)</f>
        <v>0</v>
      </c>
      <c r="J487" s="8" t="b">
        <f t="shared" si="59"/>
        <v>1</v>
      </c>
      <c r="K487" s="8" t="b">
        <f t="shared" si="59"/>
        <v>0</v>
      </c>
      <c r="L487" s="8" t="b">
        <f t="shared" si="54"/>
        <v>0</v>
      </c>
      <c r="M487" s="8" t="b">
        <f t="shared" ref="M487:O518" si="60">AND($B487="f", $H487=M$5)</f>
        <v>0</v>
      </c>
      <c r="N487" s="8" t="b">
        <f t="shared" si="60"/>
        <v>0</v>
      </c>
      <c r="O487" s="8" t="b">
        <f t="shared" si="60"/>
        <v>0</v>
      </c>
      <c r="P487" s="8" t="b">
        <f t="shared" si="56"/>
        <v>0</v>
      </c>
      <c r="Q487" s="16" t="str">
        <f t="shared" si="57"/>
        <v>46-50</v>
      </c>
      <c r="R487" s="16" t="str">
        <f t="shared" si="58"/>
        <v/>
      </c>
    </row>
    <row r="488" spans="1:18" x14ac:dyDescent="0.35">
      <c r="A488" s="5">
        <v>2080</v>
      </c>
      <c r="B488" t="s">
        <v>6</v>
      </c>
      <c r="C488" t="s">
        <v>22</v>
      </c>
      <c r="D488" t="s">
        <v>21</v>
      </c>
      <c r="E488">
        <v>3</v>
      </c>
      <c r="F488">
        <v>3</v>
      </c>
      <c r="G488">
        <v>3</v>
      </c>
      <c r="H488" s="8">
        <f t="shared" si="52"/>
        <v>3</v>
      </c>
      <c r="I488" s="8" t="b">
        <f t="shared" si="59"/>
        <v>0</v>
      </c>
      <c r="J488" s="8" t="b">
        <f t="shared" si="59"/>
        <v>0</v>
      </c>
      <c r="K488" s="8" t="b">
        <f t="shared" si="59"/>
        <v>0</v>
      </c>
      <c r="L488" s="8" t="b">
        <f t="shared" si="54"/>
        <v>0</v>
      </c>
      <c r="M488" s="8" t="b">
        <f t="shared" si="60"/>
        <v>0</v>
      </c>
      <c r="N488" s="8" t="b">
        <f t="shared" si="60"/>
        <v>0</v>
      </c>
      <c r="O488" s="8" t="b">
        <f t="shared" si="60"/>
        <v>1</v>
      </c>
      <c r="P488" s="8" t="b">
        <f t="shared" si="56"/>
        <v>0</v>
      </c>
      <c r="Q488" s="16" t="str">
        <f t="shared" si="57"/>
        <v/>
      </c>
      <c r="R488" s="16" t="str">
        <f t="shared" si="58"/>
        <v>21-25</v>
      </c>
    </row>
    <row r="489" spans="1:18" x14ac:dyDescent="0.35">
      <c r="A489" s="5">
        <v>2081</v>
      </c>
      <c r="B489" t="s">
        <v>6</v>
      </c>
      <c r="C489" t="s">
        <v>22</v>
      </c>
      <c r="D489" t="s">
        <v>21</v>
      </c>
      <c r="E489">
        <v>3</v>
      </c>
      <c r="F489">
        <v>3</v>
      </c>
      <c r="G489">
        <v>3</v>
      </c>
      <c r="H489" s="8">
        <f t="shared" si="52"/>
        <v>3</v>
      </c>
      <c r="I489" s="8" t="b">
        <f t="shared" si="59"/>
        <v>0</v>
      </c>
      <c r="J489" s="8" t="b">
        <f t="shared" si="59"/>
        <v>0</v>
      </c>
      <c r="K489" s="8" t="b">
        <f t="shared" si="59"/>
        <v>0</v>
      </c>
      <c r="L489" s="8" t="b">
        <f t="shared" si="54"/>
        <v>0</v>
      </c>
      <c r="M489" s="8" t="b">
        <f t="shared" si="60"/>
        <v>0</v>
      </c>
      <c r="N489" s="8" t="b">
        <f t="shared" si="60"/>
        <v>0</v>
      </c>
      <c r="O489" s="8" t="b">
        <f t="shared" si="60"/>
        <v>1</v>
      </c>
      <c r="P489" s="8" t="b">
        <f t="shared" si="56"/>
        <v>0</v>
      </c>
      <c r="Q489" s="16" t="str">
        <f t="shared" si="57"/>
        <v/>
      </c>
      <c r="R489" s="16" t="str">
        <f t="shared" si="58"/>
        <v>21-25</v>
      </c>
    </row>
    <row r="490" spans="1:18" x14ac:dyDescent="0.35">
      <c r="A490" s="5">
        <v>2082</v>
      </c>
      <c r="B490" t="s">
        <v>6</v>
      </c>
      <c r="C490" t="s">
        <v>3</v>
      </c>
      <c r="D490" t="s">
        <v>21</v>
      </c>
      <c r="E490">
        <v>3</v>
      </c>
      <c r="F490">
        <v>3</v>
      </c>
      <c r="G490">
        <v>3</v>
      </c>
      <c r="H490" s="8">
        <f t="shared" si="52"/>
        <v>3</v>
      </c>
      <c r="I490" s="8" t="b">
        <f t="shared" si="59"/>
        <v>0</v>
      </c>
      <c r="J490" s="8" t="b">
        <f t="shared" si="59"/>
        <v>0</v>
      </c>
      <c r="K490" s="8" t="b">
        <f t="shared" si="59"/>
        <v>0</v>
      </c>
      <c r="L490" s="8" t="b">
        <f t="shared" si="54"/>
        <v>0</v>
      </c>
      <c r="M490" s="8" t="b">
        <f t="shared" si="60"/>
        <v>0</v>
      </c>
      <c r="N490" s="8" t="b">
        <f t="shared" si="60"/>
        <v>0</v>
      </c>
      <c r="O490" s="8" t="b">
        <f t="shared" si="60"/>
        <v>1</v>
      </c>
      <c r="P490" s="8" t="b">
        <f t="shared" si="56"/>
        <v>0</v>
      </c>
      <c r="Q490" s="16" t="str">
        <f t="shared" si="57"/>
        <v/>
      </c>
      <c r="R490" s="16" t="str">
        <f t="shared" si="58"/>
        <v>56-60</v>
      </c>
    </row>
    <row r="491" spans="1:18" x14ac:dyDescent="0.35">
      <c r="A491" s="5">
        <v>2083</v>
      </c>
      <c r="B491" t="s">
        <v>6</v>
      </c>
      <c r="C491" t="s">
        <v>3</v>
      </c>
      <c r="D491" t="s">
        <v>21</v>
      </c>
      <c r="E491">
        <v>3</v>
      </c>
      <c r="F491">
        <v>3</v>
      </c>
      <c r="G491">
        <v>3</v>
      </c>
      <c r="H491" s="8">
        <f t="shared" si="52"/>
        <v>3</v>
      </c>
      <c r="I491" s="8" t="b">
        <f t="shared" si="59"/>
        <v>0</v>
      </c>
      <c r="J491" s="8" t="b">
        <f t="shared" si="59"/>
        <v>0</v>
      </c>
      <c r="K491" s="8" t="b">
        <f t="shared" si="59"/>
        <v>0</v>
      </c>
      <c r="L491" s="8" t="b">
        <f t="shared" si="54"/>
        <v>0</v>
      </c>
      <c r="M491" s="8" t="b">
        <f t="shared" si="60"/>
        <v>0</v>
      </c>
      <c r="N491" s="8" t="b">
        <f t="shared" si="60"/>
        <v>0</v>
      </c>
      <c r="O491" s="8" t="b">
        <f t="shared" si="60"/>
        <v>1</v>
      </c>
      <c r="P491" s="8" t="b">
        <f t="shared" si="56"/>
        <v>0</v>
      </c>
      <c r="Q491" s="16" t="str">
        <f t="shared" si="57"/>
        <v/>
      </c>
      <c r="R491" s="16" t="str">
        <f t="shared" si="58"/>
        <v>56-60</v>
      </c>
    </row>
    <row r="492" spans="1:18" x14ac:dyDescent="0.35">
      <c r="A492" s="5">
        <v>2084</v>
      </c>
      <c r="B492" t="s">
        <v>0</v>
      </c>
      <c r="C492" t="s">
        <v>15</v>
      </c>
      <c r="D492" t="s">
        <v>21</v>
      </c>
      <c r="E492">
        <v>1</v>
      </c>
      <c r="F492">
        <v>1</v>
      </c>
      <c r="G492">
        <v>1</v>
      </c>
      <c r="H492" s="8">
        <f t="shared" si="52"/>
        <v>1</v>
      </c>
      <c r="I492" s="8" t="b">
        <f t="shared" si="59"/>
        <v>1</v>
      </c>
      <c r="J492" s="8" t="b">
        <f t="shared" si="59"/>
        <v>0</v>
      </c>
      <c r="K492" s="8" t="b">
        <f t="shared" si="59"/>
        <v>0</v>
      </c>
      <c r="L492" s="8" t="b">
        <f t="shared" si="54"/>
        <v>0</v>
      </c>
      <c r="M492" s="8" t="b">
        <f t="shared" si="60"/>
        <v>0</v>
      </c>
      <c r="N492" s="8" t="b">
        <f t="shared" si="60"/>
        <v>0</v>
      </c>
      <c r="O492" s="8" t="b">
        <f t="shared" si="60"/>
        <v>0</v>
      </c>
      <c r="P492" s="8" t="b">
        <f t="shared" si="56"/>
        <v>0</v>
      </c>
      <c r="Q492" s="16" t="str">
        <f t="shared" si="57"/>
        <v>66-70</v>
      </c>
      <c r="R492" s="16" t="str">
        <f t="shared" si="58"/>
        <v/>
      </c>
    </row>
    <row r="493" spans="1:18" x14ac:dyDescent="0.35">
      <c r="A493" s="5">
        <v>2085</v>
      </c>
      <c r="B493" t="s">
        <v>0</v>
      </c>
      <c r="C493" t="s">
        <v>7</v>
      </c>
      <c r="D493" t="s">
        <v>21</v>
      </c>
      <c r="E493">
        <v>1</v>
      </c>
      <c r="F493">
        <v>1</v>
      </c>
      <c r="G493">
        <v>1</v>
      </c>
      <c r="H493" s="8">
        <f t="shared" si="52"/>
        <v>1</v>
      </c>
      <c r="I493" s="8" t="b">
        <f t="shared" si="59"/>
        <v>1</v>
      </c>
      <c r="J493" s="8" t="b">
        <f t="shared" si="59"/>
        <v>0</v>
      </c>
      <c r="K493" s="8" t="b">
        <f t="shared" si="59"/>
        <v>0</v>
      </c>
      <c r="L493" s="8" t="b">
        <f t="shared" si="54"/>
        <v>0</v>
      </c>
      <c r="M493" s="8" t="b">
        <f t="shared" si="60"/>
        <v>0</v>
      </c>
      <c r="N493" s="8" t="b">
        <f t="shared" si="60"/>
        <v>0</v>
      </c>
      <c r="O493" s="8" t="b">
        <f t="shared" si="60"/>
        <v>0</v>
      </c>
      <c r="P493" s="8" t="b">
        <f t="shared" si="56"/>
        <v>0</v>
      </c>
      <c r="Q493" s="16" t="str">
        <f t="shared" si="57"/>
        <v>31-35</v>
      </c>
      <c r="R493" s="16" t="str">
        <f t="shared" si="58"/>
        <v/>
      </c>
    </row>
    <row r="494" spans="1:18" x14ac:dyDescent="0.35">
      <c r="A494" s="5">
        <v>2086</v>
      </c>
      <c r="B494" t="s">
        <v>6</v>
      </c>
      <c r="C494" t="s">
        <v>5</v>
      </c>
      <c r="D494" t="s">
        <v>9</v>
      </c>
      <c r="E494">
        <v>3</v>
      </c>
      <c r="F494">
        <v>3</v>
      </c>
      <c r="G494">
        <v>3</v>
      </c>
      <c r="H494" s="8">
        <f t="shared" si="52"/>
        <v>3</v>
      </c>
      <c r="I494" s="8" t="b">
        <f t="shared" si="59"/>
        <v>0</v>
      </c>
      <c r="J494" s="8" t="b">
        <f t="shared" si="59"/>
        <v>0</v>
      </c>
      <c r="K494" s="8" t="b">
        <f t="shared" si="59"/>
        <v>0</v>
      </c>
      <c r="L494" s="8" t="b">
        <f t="shared" si="54"/>
        <v>0</v>
      </c>
      <c r="M494" s="8" t="b">
        <f t="shared" si="60"/>
        <v>0</v>
      </c>
      <c r="N494" s="8" t="b">
        <f t="shared" si="60"/>
        <v>0</v>
      </c>
      <c r="O494" s="8" t="b">
        <f t="shared" si="60"/>
        <v>1</v>
      </c>
      <c r="P494" s="8" t="b">
        <f t="shared" si="56"/>
        <v>0</v>
      </c>
      <c r="Q494" s="16" t="str">
        <f t="shared" si="57"/>
        <v/>
      </c>
      <c r="R494" s="16" t="str">
        <f t="shared" si="58"/>
        <v>51-55</v>
      </c>
    </row>
    <row r="495" spans="1:18" x14ac:dyDescent="0.35">
      <c r="A495" s="5">
        <v>2087</v>
      </c>
      <c r="B495" t="s">
        <v>6</v>
      </c>
      <c r="C495" t="s">
        <v>5</v>
      </c>
      <c r="D495" t="s">
        <v>80</v>
      </c>
      <c r="E495">
        <v>3</v>
      </c>
      <c r="F495">
        <v>3</v>
      </c>
      <c r="G495">
        <v>3</v>
      </c>
      <c r="H495" s="8">
        <f t="shared" si="52"/>
        <v>3</v>
      </c>
      <c r="I495" s="8" t="b">
        <f t="shared" si="59"/>
        <v>0</v>
      </c>
      <c r="J495" s="8" t="b">
        <f t="shared" si="59"/>
        <v>0</v>
      </c>
      <c r="K495" s="8" t="b">
        <f t="shared" si="59"/>
        <v>0</v>
      </c>
      <c r="L495" s="8" t="b">
        <f t="shared" si="54"/>
        <v>0</v>
      </c>
      <c r="M495" s="8" t="b">
        <f t="shared" si="60"/>
        <v>0</v>
      </c>
      <c r="N495" s="8" t="b">
        <f t="shared" si="60"/>
        <v>0</v>
      </c>
      <c r="O495" s="8" t="b">
        <f t="shared" si="60"/>
        <v>1</v>
      </c>
      <c r="P495" s="8" t="b">
        <f t="shared" si="56"/>
        <v>0</v>
      </c>
      <c r="Q495" s="16" t="str">
        <f t="shared" si="57"/>
        <v/>
      </c>
      <c r="R495" s="16" t="str">
        <f t="shared" si="58"/>
        <v>51-55</v>
      </c>
    </row>
    <row r="496" spans="1:18" x14ac:dyDescent="0.35">
      <c r="A496" s="12">
        <v>2088</v>
      </c>
      <c r="B496" t="s">
        <v>6</v>
      </c>
      <c r="C496" t="s">
        <v>22</v>
      </c>
      <c r="D496" t="s">
        <v>10</v>
      </c>
      <c r="E496">
        <v>3</v>
      </c>
      <c r="F496" s="11">
        <v>3</v>
      </c>
      <c r="G496" s="11">
        <v>3</v>
      </c>
      <c r="H496" s="8">
        <f t="shared" si="52"/>
        <v>3</v>
      </c>
      <c r="I496" s="8" t="b">
        <f t="shared" si="59"/>
        <v>0</v>
      </c>
      <c r="J496" s="8" t="b">
        <f t="shared" si="59"/>
        <v>0</v>
      </c>
      <c r="K496" s="8" t="b">
        <f t="shared" si="59"/>
        <v>0</v>
      </c>
      <c r="L496" s="8" t="b">
        <f t="shared" si="54"/>
        <v>0</v>
      </c>
      <c r="M496" s="8" t="b">
        <f t="shared" si="60"/>
        <v>0</v>
      </c>
      <c r="N496" s="8" t="b">
        <f t="shared" si="60"/>
        <v>0</v>
      </c>
      <c r="O496" s="8" t="b">
        <f t="shared" si="60"/>
        <v>1</v>
      </c>
      <c r="P496" s="8" t="b">
        <f t="shared" si="56"/>
        <v>0</v>
      </c>
      <c r="Q496" s="16" t="str">
        <f t="shared" si="57"/>
        <v/>
      </c>
      <c r="R496" s="16" t="str">
        <f t="shared" si="58"/>
        <v>21-25</v>
      </c>
    </row>
    <row r="497" spans="1:18" x14ac:dyDescent="0.35">
      <c r="A497" s="12">
        <v>2089</v>
      </c>
      <c r="B497" t="s">
        <v>6</v>
      </c>
      <c r="C497" t="s">
        <v>11</v>
      </c>
      <c r="D497" t="s">
        <v>9</v>
      </c>
      <c r="E497">
        <v>3</v>
      </c>
      <c r="F497" s="11">
        <v>3</v>
      </c>
      <c r="G497" s="11">
        <v>3</v>
      </c>
      <c r="H497" s="8">
        <f t="shared" si="52"/>
        <v>3</v>
      </c>
      <c r="I497" s="8" t="b">
        <f t="shared" si="59"/>
        <v>0</v>
      </c>
      <c r="J497" s="8" t="b">
        <f t="shared" si="59"/>
        <v>0</v>
      </c>
      <c r="K497" s="8" t="b">
        <f t="shared" si="59"/>
        <v>0</v>
      </c>
      <c r="L497" s="8" t="b">
        <f t="shared" si="54"/>
        <v>0</v>
      </c>
      <c r="M497" s="8" t="b">
        <f t="shared" si="60"/>
        <v>0</v>
      </c>
      <c r="N497" s="8" t="b">
        <f t="shared" si="60"/>
        <v>0</v>
      </c>
      <c r="O497" s="8" t="b">
        <f t="shared" si="60"/>
        <v>1</v>
      </c>
      <c r="P497" s="8" t="b">
        <f t="shared" si="56"/>
        <v>0</v>
      </c>
      <c r="Q497" s="16" t="str">
        <f t="shared" si="57"/>
        <v/>
      </c>
      <c r="R497" s="16" t="str">
        <f t="shared" si="58"/>
        <v>41-45</v>
      </c>
    </row>
    <row r="498" spans="1:18" x14ac:dyDescent="0.35">
      <c r="A498" s="12">
        <v>2090</v>
      </c>
      <c r="B498" t="s">
        <v>0</v>
      </c>
      <c r="C498" t="s">
        <v>7</v>
      </c>
      <c r="D498" t="s">
        <v>2</v>
      </c>
      <c r="E498">
        <v>3</v>
      </c>
      <c r="F498" s="11">
        <v>3</v>
      </c>
      <c r="G498" s="11">
        <v>3</v>
      </c>
      <c r="H498" s="8">
        <f t="shared" si="52"/>
        <v>3</v>
      </c>
      <c r="I498" s="8" t="b">
        <f t="shared" si="59"/>
        <v>0</v>
      </c>
      <c r="J498" s="8" t="b">
        <f t="shared" si="59"/>
        <v>0</v>
      </c>
      <c r="K498" s="8" t="b">
        <f t="shared" si="59"/>
        <v>1</v>
      </c>
      <c r="L498" s="8" t="b">
        <f t="shared" si="54"/>
        <v>0</v>
      </c>
      <c r="M498" s="8" t="b">
        <f t="shared" si="60"/>
        <v>0</v>
      </c>
      <c r="N498" s="8" t="b">
        <f t="shared" si="60"/>
        <v>0</v>
      </c>
      <c r="O498" s="8" t="b">
        <f t="shared" si="60"/>
        <v>0</v>
      </c>
      <c r="P498" s="8" t="b">
        <f t="shared" si="56"/>
        <v>0</v>
      </c>
      <c r="Q498" s="16" t="str">
        <f t="shared" si="57"/>
        <v>31-35</v>
      </c>
      <c r="R498" s="16" t="str">
        <f t="shared" si="58"/>
        <v/>
      </c>
    </row>
    <row r="499" spans="1:18" x14ac:dyDescent="0.35">
      <c r="A499" s="12">
        <v>2091</v>
      </c>
      <c r="B499" t="s">
        <v>0</v>
      </c>
      <c r="C499" t="s">
        <v>8</v>
      </c>
      <c r="D499" t="s">
        <v>10</v>
      </c>
      <c r="E499">
        <v>3</v>
      </c>
      <c r="F499" s="11">
        <v>3</v>
      </c>
      <c r="G499" s="11">
        <v>3</v>
      </c>
      <c r="H499" s="8">
        <f t="shared" si="52"/>
        <v>3</v>
      </c>
      <c r="I499" s="8" t="b">
        <f t="shared" si="59"/>
        <v>0</v>
      </c>
      <c r="J499" s="8" t="b">
        <f t="shared" si="59"/>
        <v>0</v>
      </c>
      <c r="K499" s="8" t="b">
        <f t="shared" si="59"/>
        <v>1</v>
      </c>
      <c r="L499" s="8" t="b">
        <f t="shared" si="54"/>
        <v>0</v>
      </c>
      <c r="M499" s="8" t="b">
        <f t="shared" si="60"/>
        <v>0</v>
      </c>
      <c r="N499" s="8" t="b">
        <f t="shared" si="60"/>
        <v>0</v>
      </c>
      <c r="O499" s="8" t="b">
        <f t="shared" si="60"/>
        <v>0</v>
      </c>
      <c r="P499" s="8" t="b">
        <f t="shared" si="56"/>
        <v>0</v>
      </c>
      <c r="Q499" s="16" t="str">
        <f t="shared" si="57"/>
        <v>36-40</v>
      </c>
      <c r="R499" s="16" t="str">
        <f t="shared" si="58"/>
        <v/>
      </c>
    </row>
    <row r="500" spans="1:18" x14ac:dyDescent="0.35">
      <c r="A500" s="12">
        <v>2092</v>
      </c>
      <c r="B500" t="s">
        <v>6</v>
      </c>
      <c r="C500" t="s">
        <v>11</v>
      </c>
      <c r="D500" t="s">
        <v>2</v>
      </c>
      <c r="E500">
        <v>1</v>
      </c>
      <c r="F500" s="11">
        <v>1</v>
      </c>
      <c r="G500" s="11">
        <v>1</v>
      </c>
      <c r="H500" s="8">
        <f t="shared" si="52"/>
        <v>1</v>
      </c>
      <c r="I500" s="8" t="b">
        <f t="shared" si="59"/>
        <v>0</v>
      </c>
      <c r="J500" s="8" t="b">
        <f t="shared" si="59"/>
        <v>0</v>
      </c>
      <c r="K500" s="8" t="b">
        <f t="shared" si="59"/>
        <v>0</v>
      </c>
      <c r="L500" s="8" t="b">
        <f t="shared" si="54"/>
        <v>0</v>
      </c>
      <c r="M500" s="8" t="b">
        <f t="shared" si="60"/>
        <v>1</v>
      </c>
      <c r="N500" s="8" t="b">
        <f t="shared" si="60"/>
        <v>0</v>
      </c>
      <c r="O500" s="8" t="b">
        <f t="shared" si="60"/>
        <v>0</v>
      </c>
      <c r="P500" s="8" t="b">
        <f t="shared" si="56"/>
        <v>0</v>
      </c>
      <c r="Q500" s="16" t="str">
        <f t="shared" si="57"/>
        <v/>
      </c>
      <c r="R500" s="16" t="str">
        <f t="shared" si="58"/>
        <v>41-45</v>
      </c>
    </row>
    <row r="501" spans="1:18" x14ac:dyDescent="0.35">
      <c r="A501" s="12">
        <v>2093</v>
      </c>
      <c r="B501" t="s">
        <v>6</v>
      </c>
      <c r="C501" t="s">
        <v>1</v>
      </c>
      <c r="D501" t="s">
        <v>21</v>
      </c>
      <c r="E501">
        <v>1</v>
      </c>
      <c r="F501" s="11">
        <v>1</v>
      </c>
      <c r="G501" s="11">
        <v>1</v>
      </c>
      <c r="H501" s="8">
        <f t="shared" si="52"/>
        <v>1</v>
      </c>
      <c r="I501" s="8" t="b">
        <f t="shared" si="59"/>
        <v>0</v>
      </c>
      <c r="J501" s="8" t="b">
        <f t="shared" si="59"/>
        <v>0</v>
      </c>
      <c r="K501" s="8" t="b">
        <f t="shared" si="59"/>
        <v>0</v>
      </c>
      <c r="L501" s="8" t="b">
        <f t="shared" si="54"/>
        <v>0</v>
      </c>
      <c r="M501" s="8" t="b">
        <f t="shared" si="60"/>
        <v>1</v>
      </c>
      <c r="N501" s="8" t="b">
        <f t="shared" si="60"/>
        <v>0</v>
      </c>
      <c r="O501" s="8" t="b">
        <f t="shared" si="60"/>
        <v>0</v>
      </c>
      <c r="P501" s="8" t="b">
        <f t="shared" si="56"/>
        <v>0</v>
      </c>
      <c r="Q501" s="16" t="str">
        <f t="shared" si="57"/>
        <v/>
      </c>
      <c r="R501" s="16" t="str">
        <f t="shared" si="58"/>
        <v>46-50</v>
      </c>
    </row>
    <row r="502" spans="1:18" x14ac:dyDescent="0.35">
      <c r="A502" s="12">
        <v>2094</v>
      </c>
      <c r="B502" t="s">
        <v>6</v>
      </c>
      <c r="C502" t="s">
        <v>5</v>
      </c>
      <c r="D502" t="s">
        <v>2</v>
      </c>
      <c r="E502">
        <v>3</v>
      </c>
      <c r="F502" s="11">
        <v>3</v>
      </c>
      <c r="G502" s="11">
        <v>3</v>
      </c>
      <c r="H502" s="8">
        <f t="shared" si="52"/>
        <v>3</v>
      </c>
      <c r="I502" s="8" t="b">
        <f t="shared" si="59"/>
        <v>0</v>
      </c>
      <c r="J502" s="8" t="b">
        <f t="shared" si="59"/>
        <v>0</v>
      </c>
      <c r="K502" s="8" t="b">
        <f t="shared" si="59"/>
        <v>0</v>
      </c>
      <c r="L502" s="8" t="b">
        <f t="shared" si="54"/>
        <v>0</v>
      </c>
      <c r="M502" s="8" t="b">
        <f t="shared" si="60"/>
        <v>0</v>
      </c>
      <c r="N502" s="8" t="b">
        <f t="shared" si="60"/>
        <v>0</v>
      </c>
      <c r="O502" s="8" t="b">
        <f t="shared" si="60"/>
        <v>1</v>
      </c>
      <c r="P502" s="8" t="b">
        <f t="shared" si="56"/>
        <v>0</v>
      </c>
      <c r="Q502" s="16" t="str">
        <f t="shared" si="57"/>
        <v/>
      </c>
      <c r="R502" s="16" t="str">
        <f t="shared" si="58"/>
        <v>51-55</v>
      </c>
    </row>
    <row r="503" spans="1:18" x14ac:dyDescent="0.35">
      <c r="A503" s="12">
        <v>2095</v>
      </c>
      <c r="B503" t="s">
        <v>6</v>
      </c>
      <c r="C503" t="s">
        <v>11</v>
      </c>
      <c r="D503" t="s">
        <v>21</v>
      </c>
      <c r="E503">
        <v>3</v>
      </c>
      <c r="F503" s="11">
        <v>3</v>
      </c>
      <c r="G503" s="11">
        <v>3</v>
      </c>
      <c r="H503" s="8">
        <f t="shared" si="52"/>
        <v>3</v>
      </c>
      <c r="I503" s="8" t="b">
        <f t="shared" si="59"/>
        <v>0</v>
      </c>
      <c r="J503" s="8" t="b">
        <f t="shared" si="59"/>
        <v>0</v>
      </c>
      <c r="K503" s="8" t="b">
        <f t="shared" si="59"/>
        <v>0</v>
      </c>
      <c r="L503" s="8" t="b">
        <f t="shared" si="54"/>
        <v>0</v>
      </c>
      <c r="M503" s="8" t="b">
        <f t="shared" si="60"/>
        <v>0</v>
      </c>
      <c r="N503" s="8" t="b">
        <f t="shared" si="60"/>
        <v>0</v>
      </c>
      <c r="O503" s="8" t="b">
        <f t="shared" si="60"/>
        <v>1</v>
      </c>
      <c r="P503" s="8" t="b">
        <f t="shared" si="56"/>
        <v>0</v>
      </c>
      <c r="Q503" s="16" t="str">
        <f t="shared" si="57"/>
        <v/>
      </c>
      <c r="R503" s="16" t="str">
        <f t="shared" si="58"/>
        <v>41-45</v>
      </c>
    </row>
    <row r="504" spans="1:18" x14ac:dyDescent="0.35">
      <c r="A504" s="12">
        <v>2096</v>
      </c>
      <c r="B504" t="s">
        <v>0</v>
      </c>
      <c r="C504" t="s">
        <v>13</v>
      </c>
      <c r="D504" t="s">
        <v>21</v>
      </c>
      <c r="E504">
        <v>3</v>
      </c>
      <c r="F504" s="11">
        <v>3</v>
      </c>
      <c r="G504" s="11">
        <v>3</v>
      </c>
      <c r="H504" s="8">
        <f t="shared" si="52"/>
        <v>3</v>
      </c>
      <c r="I504" s="8" t="b">
        <f t="shared" si="59"/>
        <v>0</v>
      </c>
      <c r="J504" s="8" t="b">
        <f t="shared" si="59"/>
        <v>0</v>
      </c>
      <c r="K504" s="8" t="b">
        <f t="shared" si="59"/>
        <v>1</v>
      </c>
      <c r="L504" s="8" t="b">
        <f t="shared" si="54"/>
        <v>0</v>
      </c>
      <c r="M504" s="8" t="b">
        <f t="shared" si="60"/>
        <v>0</v>
      </c>
      <c r="N504" s="8" t="b">
        <f t="shared" si="60"/>
        <v>0</v>
      </c>
      <c r="O504" s="8" t="b">
        <f t="shared" si="60"/>
        <v>0</v>
      </c>
      <c r="P504" s="8" t="b">
        <f t="shared" si="56"/>
        <v>0</v>
      </c>
      <c r="Q504" s="16" t="str">
        <f t="shared" si="57"/>
        <v>26-30</v>
      </c>
      <c r="R504" s="16" t="str">
        <f t="shared" si="58"/>
        <v/>
      </c>
    </row>
    <row r="505" spans="1:18" x14ac:dyDescent="0.35">
      <c r="A505" s="12">
        <v>2097</v>
      </c>
      <c r="B505" t="s">
        <v>0</v>
      </c>
      <c r="C505" t="s">
        <v>7</v>
      </c>
      <c r="D505" t="s">
        <v>75</v>
      </c>
      <c r="E505">
        <v>3</v>
      </c>
      <c r="F505" s="11">
        <v>3</v>
      </c>
      <c r="G505" s="11">
        <v>3</v>
      </c>
      <c r="H505" s="8">
        <f t="shared" si="52"/>
        <v>3</v>
      </c>
      <c r="I505" s="8" t="b">
        <f t="shared" si="59"/>
        <v>0</v>
      </c>
      <c r="J505" s="8" t="b">
        <f t="shared" si="59"/>
        <v>0</v>
      </c>
      <c r="K505" s="8" t="b">
        <f t="shared" si="59"/>
        <v>1</v>
      </c>
      <c r="L505" s="8" t="b">
        <f t="shared" si="54"/>
        <v>0</v>
      </c>
      <c r="M505" s="8" t="b">
        <f t="shared" si="60"/>
        <v>0</v>
      </c>
      <c r="N505" s="8" t="b">
        <f t="shared" si="60"/>
        <v>0</v>
      </c>
      <c r="O505" s="8" t="b">
        <f t="shared" si="60"/>
        <v>0</v>
      </c>
      <c r="P505" s="8" t="b">
        <f t="shared" si="56"/>
        <v>0</v>
      </c>
      <c r="Q505" s="16" t="str">
        <f t="shared" si="57"/>
        <v>31-35</v>
      </c>
      <c r="R505" s="16" t="str">
        <f t="shared" si="58"/>
        <v/>
      </c>
    </row>
    <row r="506" spans="1:18" x14ac:dyDescent="0.35">
      <c r="A506" s="12">
        <v>2098</v>
      </c>
      <c r="B506" t="s">
        <v>6</v>
      </c>
      <c r="C506" t="s">
        <v>11</v>
      </c>
      <c r="D506" t="s">
        <v>21</v>
      </c>
      <c r="E506">
        <v>3</v>
      </c>
      <c r="F506" s="11">
        <v>3</v>
      </c>
      <c r="G506" s="11">
        <v>3</v>
      </c>
      <c r="H506" s="8">
        <f t="shared" si="52"/>
        <v>3</v>
      </c>
      <c r="I506" s="8" t="b">
        <f t="shared" si="59"/>
        <v>0</v>
      </c>
      <c r="J506" s="8" t="b">
        <f t="shared" si="59"/>
        <v>0</v>
      </c>
      <c r="K506" s="8" t="b">
        <f t="shared" si="59"/>
        <v>0</v>
      </c>
      <c r="L506" s="8" t="b">
        <f t="shared" si="54"/>
        <v>0</v>
      </c>
      <c r="M506" s="8" t="b">
        <f t="shared" si="60"/>
        <v>0</v>
      </c>
      <c r="N506" s="8" t="b">
        <f t="shared" si="60"/>
        <v>0</v>
      </c>
      <c r="O506" s="8" t="b">
        <f t="shared" si="60"/>
        <v>1</v>
      </c>
      <c r="P506" s="8" t="b">
        <f t="shared" si="56"/>
        <v>0</v>
      </c>
      <c r="Q506" s="16" t="str">
        <f t="shared" si="57"/>
        <v/>
      </c>
      <c r="R506" s="16" t="str">
        <f t="shared" si="58"/>
        <v>41-45</v>
      </c>
    </row>
    <row r="507" spans="1:18" x14ac:dyDescent="0.35">
      <c r="A507" s="12">
        <v>2099</v>
      </c>
      <c r="B507" t="s">
        <v>6</v>
      </c>
      <c r="C507" t="s">
        <v>11</v>
      </c>
      <c r="D507" t="s">
        <v>21</v>
      </c>
      <c r="E507">
        <v>3</v>
      </c>
      <c r="F507">
        <v>3</v>
      </c>
      <c r="G507">
        <v>3</v>
      </c>
      <c r="H507" s="8">
        <f t="shared" si="52"/>
        <v>3</v>
      </c>
      <c r="I507" s="8" t="b">
        <f t="shared" si="59"/>
        <v>0</v>
      </c>
      <c r="J507" s="8" t="b">
        <f t="shared" si="59"/>
        <v>0</v>
      </c>
      <c r="K507" s="8" t="b">
        <f t="shared" si="59"/>
        <v>0</v>
      </c>
      <c r="L507" s="8" t="b">
        <f t="shared" si="54"/>
        <v>0</v>
      </c>
      <c r="M507" s="8" t="b">
        <f t="shared" si="60"/>
        <v>0</v>
      </c>
      <c r="N507" s="8" t="b">
        <f t="shared" si="60"/>
        <v>0</v>
      </c>
      <c r="O507" s="8" t="b">
        <f t="shared" si="60"/>
        <v>1</v>
      </c>
      <c r="P507" s="8" t="b">
        <f t="shared" si="56"/>
        <v>0</v>
      </c>
      <c r="Q507" s="16" t="str">
        <f t="shared" si="57"/>
        <v/>
      </c>
      <c r="R507" s="16" t="str">
        <f t="shared" si="58"/>
        <v>41-45</v>
      </c>
    </row>
    <row r="508" spans="1:18" x14ac:dyDescent="0.35">
      <c r="A508" s="12">
        <v>2100</v>
      </c>
      <c r="B508" t="s">
        <v>0</v>
      </c>
      <c r="C508" t="s">
        <v>3</v>
      </c>
      <c r="D508" t="s">
        <v>21</v>
      </c>
      <c r="E508">
        <v>3</v>
      </c>
      <c r="F508" s="11">
        <v>3</v>
      </c>
      <c r="G508">
        <v>3</v>
      </c>
      <c r="H508" s="8">
        <f t="shared" si="52"/>
        <v>3</v>
      </c>
      <c r="I508" s="8" t="b">
        <f t="shared" si="59"/>
        <v>0</v>
      </c>
      <c r="J508" s="8" t="b">
        <f t="shared" si="59"/>
        <v>0</v>
      </c>
      <c r="K508" s="8" t="b">
        <f t="shared" si="59"/>
        <v>1</v>
      </c>
      <c r="L508" s="8" t="b">
        <f t="shared" si="54"/>
        <v>0</v>
      </c>
      <c r="M508" s="8" t="b">
        <f t="shared" si="60"/>
        <v>0</v>
      </c>
      <c r="N508" s="8" t="b">
        <f t="shared" si="60"/>
        <v>0</v>
      </c>
      <c r="O508" s="8" t="b">
        <f t="shared" si="60"/>
        <v>0</v>
      </c>
      <c r="P508" s="8" t="b">
        <f t="shared" si="56"/>
        <v>0</v>
      </c>
      <c r="Q508" s="16" t="str">
        <f t="shared" si="57"/>
        <v>56-60</v>
      </c>
      <c r="R508" s="16" t="str">
        <f t="shared" si="58"/>
        <v/>
      </c>
    </row>
    <row r="509" spans="1:18" x14ac:dyDescent="0.35">
      <c r="A509" s="12">
        <v>2101</v>
      </c>
      <c r="B509" t="s">
        <v>6</v>
      </c>
      <c r="C509" t="s">
        <v>1</v>
      </c>
      <c r="D509" t="s">
        <v>21</v>
      </c>
      <c r="E509">
        <v>3</v>
      </c>
      <c r="F509" s="11">
        <v>3</v>
      </c>
      <c r="G509">
        <v>3</v>
      </c>
      <c r="H509" s="8">
        <f t="shared" si="52"/>
        <v>3</v>
      </c>
      <c r="I509" s="8" t="b">
        <f t="shared" si="59"/>
        <v>0</v>
      </c>
      <c r="J509" s="8" t="b">
        <f t="shared" si="59"/>
        <v>0</v>
      </c>
      <c r="K509" s="8" t="b">
        <f t="shared" si="59"/>
        <v>0</v>
      </c>
      <c r="L509" s="8" t="b">
        <f t="shared" si="54"/>
        <v>0</v>
      </c>
      <c r="M509" s="8" t="b">
        <f t="shared" si="60"/>
        <v>0</v>
      </c>
      <c r="N509" s="8" t="b">
        <f t="shared" si="60"/>
        <v>0</v>
      </c>
      <c r="O509" s="8" t="b">
        <f t="shared" si="60"/>
        <v>1</v>
      </c>
      <c r="P509" s="8" t="b">
        <f t="shared" si="56"/>
        <v>0</v>
      </c>
      <c r="Q509" s="16" t="str">
        <f t="shared" si="57"/>
        <v/>
      </c>
      <c r="R509" s="16" t="str">
        <f t="shared" si="58"/>
        <v>46-50</v>
      </c>
    </row>
    <row r="510" spans="1:18" x14ac:dyDescent="0.35">
      <c r="A510" s="12">
        <v>2102</v>
      </c>
      <c r="B510" t="s">
        <v>0</v>
      </c>
      <c r="C510" t="s">
        <v>1</v>
      </c>
      <c r="D510" t="s">
        <v>21</v>
      </c>
      <c r="E510">
        <v>3</v>
      </c>
      <c r="F510" s="11">
        <v>3</v>
      </c>
      <c r="G510">
        <v>3</v>
      </c>
      <c r="H510" s="8">
        <f t="shared" si="52"/>
        <v>3</v>
      </c>
      <c r="I510" s="8" t="b">
        <f t="shared" si="59"/>
        <v>0</v>
      </c>
      <c r="J510" s="8" t="b">
        <f t="shared" si="59"/>
        <v>0</v>
      </c>
      <c r="K510" s="8" t="b">
        <f t="shared" si="59"/>
        <v>1</v>
      </c>
      <c r="L510" s="8" t="b">
        <f t="shared" si="54"/>
        <v>0</v>
      </c>
      <c r="M510" s="8" t="b">
        <f t="shared" si="60"/>
        <v>0</v>
      </c>
      <c r="N510" s="8" t="b">
        <f t="shared" si="60"/>
        <v>0</v>
      </c>
      <c r="O510" s="8" t="b">
        <f t="shared" si="60"/>
        <v>0</v>
      </c>
      <c r="P510" s="8" t="b">
        <f t="shared" si="56"/>
        <v>0</v>
      </c>
      <c r="Q510" s="16" t="str">
        <f t="shared" si="57"/>
        <v>46-50</v>
      </c>
      <c r="R510" s="16" t="str">
        <f t="shared" si="58"/>
        <v/>
      </c>
    </row>
    <row r="511" spans="1:18" x14ac:dyDescent="0.35">
      <c r="A511" s="12">
        <v>2103</v>
      </c>
      <c r="B511" t="s">
        <v>6</v>
      </c>
      <c r="C511" t="s">
        <v>5</v>
      </c>
      <c r="D511" t="s">
        <v>21</v>
      </c>
      <c r="E511" s="11">
        <v>2</v>
      </c>
      <c r="F511" s="11">
        <v>2</v>
      </c>
      <c r="G511">
        <v>2</v>
      </c>
      <c r="H511" s="8">
        <f t="shared" si="52"/>
        <v>2</v>
      </c>
      <c r="I511" s="8" t="b">
        <f t="shared" si="59"/>
        <v>0</v>
      </c>
      <c r="J511" s="8" t="b">
        <f t="shared" si="59"/>
        <v>0</v>
      </c>
      <c r="K511" s="8" t="b">
        <f t="shared" si="59"/>
        <v>0</v>
      </c>
      <c r="L511" s="8" t="b">
        <f t="shared" si="54"/>
        <v>0</v>
      </c>
      <c r="M511" s="8" t="b">
        <f t="shared" si="60"/>
        <v>0</v>
      </c>
      <c r="N511" s="8" t="b">
        <f t="shared" si="60"/>
        <v>1</v>
      </c>
      <c r="O511" s="8" t="b">
        <f t="shared" si="60"/>
        <v>0</v>
      </c>
      <c r="P511" s="8" t="b">
        <f t="shared" si="56"/>
        <v>0</v>
      </c>
      <c r="Q511" s="16" t="str">
        <f t="shared" si="57"/>
        <v/>
      </c>
      <c r="R511" s="16" t="str">
        <f t="shared" si="58"/>
        <v>51-55</v>
      </c>
    </row>
    <row r="512" spans="1:18" x14ac:dyDescent="0.35">
      <c r="A512" s="12">
        <v>2104</v>
      </c>
      <c r="B512" t="s">
        <v>6</v>
      </c>
      <c r="C512" t="s">
        <v>7</v>
      </c>
      <c r="D512" t="s">
        <v>21</v>
      </c>
      <c r="E512">
        <v>2</v>
      </c>
      <c r="F512">
        <v>2</v>
      </c>
      <c r="G512">
        <v>2</v>
      </c>
      <c r="H512" s="8">
        <f t="shared" si="52"/>
        <v>2</v>
      </c>
      <c r="I512" s="8" t="b">
        <f t="shared" si="59"/>
        <v>0</v>
      </c>
      <c r="J512" s="8" t="b">
        <f t="shared" si="59"/>
        <v>0</v>
      </c>
      <c r="K512" s="8" t="b">
        <f t="shared" si="59"/>
        <v>0</v>
      </c>
      <c r="L512" s="8" t="b">
        <f t="shared" si="54"/>
        <v>0</v>
      </c>
      <c r="M512" s="8" t="b">
        <f t="shared" si="60"/>
        <v>0</v>
      </c>
      <c r="N512" s="8" t="b">
        <f t="shared" si="60"/>
        <v>1</v>
      </c>
      <c r="O512" s="8" t="b">
        <f t="shared" si="60"/>
        <v>0</v>
      </c>
      <c r="P512" s="8" t="b">
        <f t="shared" si="56"/>
        <v>0</v>
      </c>
      <c r="Q512" s="16" t="str">
        <f t="shared" si="57"/>
        <v/>
      </c>
      <c r="R512" s="16" t="str">
        <f t="shared" si="58"/>
        <v>31-35</v>
      </c>
    </row>
    <row r="513" spans="1:18" x14ac:dyDescent="0.35">
      <c r="A513" s="12">
        <v>2105</v>
      </c>
      <c r="B513" t="s">
        <v>6</v>
      </c>
      <c r="C513" t="s">
        <v>5</v>
      </c>
      <c r="D513" t="s">
        <v>21</v>
      </c>
      <c r="E513">
        <v>2</v>
      </c>
      <c r="F513">
        <v>2</v>
      </c>
      <c r="G513">
        <v>2</v>
      </c>
      <c r="H513" s="8">
        <f t="shared" si="52"/>
        <v>2</v>
      </c>
      <c r="I513" s="8" t="b">
        <f t="shared" si="59"/>
        <v>0</v>
      </c>
      <c r="J513" s="8" t="b">
        <f t="shared" si="59"/>
        <v>0</v>
      </c>
      <c r="K513" s="8" t="b">
        <f t="shared" si="59"/>
        <v>0</v>
      </c>
      <c r="L513" s="8" t="b">
        <f t="shared" si="54"/>
        <v>0</v>
      </c>
      <c r="M513" s="8" t="b">
        <f t="shared" si="60"/>
        <v>0</v>
      </c>
      <c r="N513" s="8" t="b">
        <f t="shared" si="60"/>
        <v>1</v>
      </c>
      <c r="O513" s="8" t="b">
        <f t="shared" si="60"/>
        <v>0</v>
      </c>
      <c r="P513" s="8" t="b">
        <f t="shared" si="56"/>
        <v>0</v>
      </c>
      <c r="Q513" s="16" t="str">
        <f t="shared" si="57"/>
        <v/>
      </c>
      <c r="R513" s="16" t="str">
        <f t="shared" si="58"/>
        <v>51-55</v>
      </c>
    </row>
    <row r="514" spans="1:18" x14ac:dyDescent="0.35">
      <c r="A514" s="12">
        <v>2106</v>
      </c>
      <c r="B514" t="s">
        <v>6</v>
      </c>
      <c r="C514" t="s">
        <v>13</v>
      </c>
      <c r="D514" t="s">
        <v>81</v>
      </c>
      <c r="E514">
        <v>3</v>
      </c>
      <c r="F514">
        <v>3</v>
      </c>
      <c r="G514" s="11">
        <v>3</v>
      </c>
      <c r="H514" s="8">
        <f t="shared" si="52"/>
        <v>3</v>
      </c>
      <c r="I514" s="8" t="b">
        <f t="shared" si="59"/>
        <v>0</v>
      </c>
      <c r="J514" s="8" t="b">
        <f t="shared" si="59"/>
        <v>0</v>
      </c>
      <c r="K514" s="8" t="b">
        <f t="shared" si="59"/>
        <v>0</v>
      </c>
      <c r="L514" s="8" t="b">
        <f t="shared" si="54"/>
        <v>0</v>
      </c>
      <c r="M514" s="8" t="b">
        <f t="shared" si="60"/>
        <v>0</v>
      </c>
      <c r="N514" s="8" t="b">
        <f t="shared" si="60"/>
        <v>0</v>
      </c>
      <c r="O514" s="8" t="b">
        <f t="shared" si="60"/>
        <v>1</v>
      </c>
      <c r="P514" s="8" t="b">
        <f t="shared" si="56"/>
        <v>0</v>
      </c>
      <c r="Q514" s="16" t="str">
        <f t="shared" si="57"/>
        <v/>
      </c>
      <c r="R514" s="16" t="str">
        <f t="shared" si="58"/>
        <v>26-30</v>
      </c>
    </row>
    <row r="515" spans="1:18" x14ac:dyDescent="0.35">
      <c r="A515" s="12">
        <v>2107</v>
      </c>
      <c r="B515" t="s">
        <v>6</v>
      </c>
      <c r="C515" t="s">
        <v>7</v>
      </c>
      <c r="D515" t="s">
        <v>82</v>
      </c>
      <c r="E515">
        <v>3</v>
      </c>
      <c r="F515">
        <v>3</v>
      </c>
      <c r="G515" s="11">
        <v>3</v>
      </c>
      <c r="H515" s="8">
        <f t="shared" si="52"/>
        <v>3</v>
      </c>
      <c r="I515" s="8" t="b">
        <f t="shared" si="59"/>
        <v>0</v>
      </c>
      <c r="J515" s="8" t="b">
        <f t="shared" si="59"/>
        <v>0</v>
      </c>
      <c r="K515" s="8" t="b">
        <f t="shared" si="59"/>
        <v>0</v>
      </c>
      <c r="L515" s="8" t="b">
        <f t="shared" si="54"/>
        <v>0</v>
      </c>
      <c r="M515" s="8" t="b">
        <f t="shared" si="60"/>
        <v>0</v>
      </c>
      <c r="N515" s="8" t="b">
        <f t="shared" si="60"/>
        <v>0</v>
      </c>
      <c r="O515" s="8" t="b">
        <f t="shared" si="60"/>
        <v>1</v>
      </c>
      <c r="P515" s="8" t="b">
        <f t="shared" si="56"/>
        <v>0</v>
      </c>
      <c r="Q515" s="16" t="str">
        <f t="shared" si="57"/>
        <v/>
      </c>
      <c r="R515" s="16" t="str">
        <f t="shared" si="58"/>
        <v>31-35</v>
      </c>
    </row>
    <row r="516" spans="1:18" x14ac:dyDescent="0.35">
      <c r="A516" s="12">
        <v>2108</v>
      </c>
      <c r="B516" t="s">
        <v>6</v>
      </c>
      <c r="C516" t="s">
        <v>13</v>
      </c>
      <c r="D516" t="s">
        <v>21</v>
      </c>
      <c r="E516">
        <v>3</v>
      </c>
      <c r="F516">
        <v>3</v>
      </c>
      <c r="G516" s="11">
        <v>3</v>
      </c>
      <c r="H516" s="8">
        <f t="shared" si="52"/>
        <v>3</v>
      </c>
      <c r="I516" s="8" t="b">
        <f t="shared" si="59"/>
        <v>0</v>
      </c>
      <c r="J516" s="8" t="b">
        <f t="shared" si="59"/>
        <v>0</v>
      </c>
      <c r="K516" s="8" t="b">
        <f t="shared" si="59"/>
        <v>0</v>
      </c>
      <c r="L516" s="8" t="b">
        <f t="shared" si="54"/>
        <v>0</v>
      </c>
      <c r="M516" s="8" t="b">
        <f t="shared" si="60"/>
        <v>0</v>
      </c>
      <c r="N516" s="8" t="b">
        <f t="shared" si="60"/>
        <v>0</v>
      </c>
      <c r="O516" s="8" t="b">
        <f t="shared" si="60"/>
        <v>1</v>
      </c>
      <c r="P516" s="8" t="b">
        <f t="shared" si="56"/>
        <v>0</v>
      </c>
      <c r="Q516" s="16" t="str">
        <f t="shared" si="57"/>
        <v/>
      </c>
      <c r="R516" s="16" t="str">
        <f t="shared" si="58"/>
        <v>26-30</v>
      </c>
    </row>
    <row r="517" spans="1:18" x14ac:dyDescent="0.35">
      <c r="A517" s="12">
        <v>2109</v>
      </c>
      <c r="B517" t="s">
        <v>6</v>
      </c>
      <c r="C517" t="s">
        <v>22</v>
      </c>
      <c r="D517" t="s">
        <v>21</v>
      </c>
      <c r="E517">
        <v>3</v>
      </c>
      <c r="F517">
        <v>3</v>
      </c>
      <c r="G517" s="11">
        <v>3</v>
      </c>
      <c r="H517" s="8">
        <f t="shared" si="52"/>
        <v>3</v>
      </c>
      <c r="I517" s="8" t="b">
        <f t="shared" si="59"/>
        <v>0</v>
      </c>
      <c r="J517" s="8" t="b">
        <f t="shared" si="59"/>
        <v>0</v>
      </c>
      <c r="K517" s="8" t="b">
        <f t="shared" si="59"/>
        <v>0</v>
      </c>
      <c r="L517" s="8" t="b">
        <f t="shared" si="54"/>
        <v>0</v>
      </c>
      <c r="M517" s="8" t="b">
        <f t="shared" si="60"/>
        <v>0</v>
      </c>
      <c r="N517" s="8" t="b">
        <f t="shared" si="60"/>
        <v>0</v>
      </c>
      <c r="O517" s="8" t="b">
        <f t="shared" si="60"/>
        <v>1</v>
      </c>
      <c r="P517" s="8" t="b">
        <f t="shared" si="56"/>
        <v>0</v>
      </c>
      <c r="Q517" s="16" t="str">
        <f t="shared" si="57"/>
        <v/>
      </c>
      <c r="R517" s="16" t="str">
        <f t="shared" si="58"/>
        <v>21-25</v>
      </c>
    </row>
    <row r="518" spans="1:18" x14ac:dyDescent="0.35">
      <c r="A518" s="5">
        <v>2110</v>
      </c>
      <c r="B518" t="s">
        <v>6</v>
      </c>
      <c r="C518" t="s">
        <v>32</v>
      </c>
      <c r="D518" t="s">
        <v>83</v>
      </c>
      <c r="E518">
        <v>3</v>
      </c>
      <c r="F518">
        <v>3</v>
      </c>
      <c r="G518">
        <v>3</v>
      </c>
      <c r="H518" s="8">
        <f t="shared" si="52"/>
        <v>3</v>
      </c>
      <c r="I518" s="8" t="b">
        <f t="shared" si="59"/>
        <v>0</v>
      </c>
      <c r="J518" s="8" t="b">
        <f t="shared" si="59"/>
        <v>0</v>
      </c>
      <c r="K518" s="8" t="b">
        <f t="shared" si="59"/>
        <v>0</v>
      </c>
      <c r="L518" s="8" t="b">
        <f t="shared" si="54"/>
        <v>0</v>
      </c>
      <c r="M518" s="8" t="b">
        <f t="shared" si="60"/>
        <v>0</v>
      </c>
      <c r="N518" s="8" t="b">
        <f t="shared" si="60"/>
        <v>0</v>
      </c>
      <c r="O518" s="8" t="b">
        <f t="shared" si="60"/>
        <v>1</v>
      </c>
      <c r="P518" s="8" t="b">
        <f t="shared" si="56"/>
        <v>0</v>
      </c>
      <c r="Q518" s="16" t="str">
        <f t="shared" si="57"/>
        <v/>
      </c>
      <c r="R518" s="16" t="str">
        <f t="shared" si="58"/>
        <v>61-65</v>
      </c>
    </row>
    <row r="519" spans="1:18" x14ac:dyDescent="0.35">
      <c r="A519" s="5">
        <v>2111</v>
      </c>
      <c r="B519" t="s">
        <v>6</v>
      </c>
      <c r="C519" t="s">
        <v>8</v>
      </c>
      <c r="D519" t="s">
        <v>9</v>
      </c>
      <c r="E519">
        <v>3</v>
      </c>
      <c r="F519">
        <v>3</v>
      </c>
      <c r="G519">
        <v>3</v>
      </c>
      <c r="H519" s="8">
        <f t="shared" ref="H519:H560" si="61">MAX(E519:G519)</f>
        <v>3</v>
      </c>
      <c r="I519" s="8" t="b">
        <f t="shared" ref="I519:K560" si="62">AND($B519="m", $H519=I$5)</f>
        <v>0</v>
      </c>
      <c r="J519" s="8" t="b">
        <f t="shared" si="62"/>
        <v>0</v>
      </c>
      <c r="K519" s="8" t="b">
        <f t="shared" si="62"/>
        <v>0</v>
      </c>
      <c r="L519" s="8" t="b">
        <f t="shared" ref="L519:L560" si="63">AND($B519="m", $H519&gt;3)</f>
        <v>0</v>
      </c>
      <c r="M519" s="8" t="b">
        <f t="shared" ref="M519:O560" si="64">AND($B519="f", $H519=M$5)</f>
        <v>0</v>
      </c>
      <c r="N519" s="8" t="b">
        <f t="shared" si="64"/>
        <v>0</v>
      </c>
      <c r="O519" s="8" t="b">
        <f t="shared" si="64"/>
        <v>1</v>
      </c>
      <c r="P519" s="8" t="b">
        <f t="shared" ref="P519:P560" si="65">AND($B519="f", $H519&gt;3)</f>
        <v>0</v>
      </c>
      <c r="Q519" s="16" t="str">
        <f t="shared" ref="Q519:Q560" si="66">IF(B519="m",+C519,"")</f>
        <v/>
      </c>
      <c r="R519" s="16" t="str">
        <f t="shared" ref="R519:R560" si="67">IF(B519="f",+C519,"")</f>
        <v>36-40</v>
      </c>
    </row>
    <row r="520" spans="1:18" x14ac:dyDescent="0.35">
      <c r="A520" s="5">
        <v>2112</v>
      </c>
      <c r="B520" t="s">
        <v>0</v>
      </c>
      <c r="C520" t="s">
        <v>7</v>
      </c>
      <c r="D520" t="s">
        <v>2</v>
      </c>
      <c r="E520">
        <v>1</v>
      </c>
      <c r="F520">
        <v>1</v>
      </c>
      <c r="G520">
        <v>1</v>
      </c>
      <c r="H520" s="8">
        <f t="shared" si="61"/>
        <v>1</v>
      </c>
      <c r="I520" s="8" t="b">
        <f t="shared" si="62"/>
        <v>1</v>
      </c>
      <c r="J520" s="8" t="b">
        <f t="shared" si="62"/>
        <v>0</v>
      </c>
      <c r="K520" s="8" t="b">
        <f t="shared" si="62"/>
        <v>0</v>
      </c>
      <c r="L520" s="8" t="b">
        <f t="shared" si="63"/>
        <v>0</v>
      </c>
      <c r="M520" s="8" t="b">
        <f t="shared" si="64"/>
        <v>0</v>
      </c>
      <c r="N520" s="8" t="b">
        <f t="shared" si="64"/>
        <v>0</v>
      </c>
      <c r="O520" s="8" t="b">
        <f t="shared" si="64"/>
        <v>0</v>
      </c>
      <c r="P520" s="8" t="b">
        <f t="shared" si="65"/>
        <v>0</v>
      </c>
      <c r="Q520" s="16" t="str">
        <f t="shared" si="66"/>
        <v>31-35</v>
      </c>
      <c r="R520" s="16" t="str">
        <f t="shared" si="67"/>
        <v/>
      </c>
    </row>
    <row r="521" spans="1:18" x14ac:dyDescent="0.35">
      <c r="A521" s="5">
        <v>2113</v>
      </c>
      <c r="B521" t="s">
        <v>0</v>
      </c>
      <c r="C521" t="s">
        <v>8</v>
      </c>
      <c r="D521" t="s">
        <v>40</v>
      </c>
      <c r="E521">
        <v>1</v>
      </c>
      <c r="F521">
        <v>1</v>
      </c>
      <c r="G521">
        <v>1</v>
      </c>
      <c r="H521" s="8">
        <f t="shared" si="61"/>
        <v>1</v>
      </c>
      <c r="I521" s="8" t="b">
        <f t="shared" si="62"/>
        <v>1</v>
      </c>
      <c r="J521" s="8" t="b">
        <f t="shared" si="62"/>
        <v>0</v>
      </c>
      <c r="K521" s="8" t="b">
        <f t="shared" si="62"/>
        <v>0</v>
      </c>
      <c r="L521" s="8" t="b">
        <f t="shared" si="63"/>
        <v>0</v>
      </c>
      <c r="M521" s="8" t="b">
        <f t="shared" si="64"/>
        <v>0</v>
      </c>
      <c r="N521" s="8" t="b">
        <f t="shared" si="64"/>
        <v>0</v>
      </c>
      <c r="O521" s="8" t="b">
        <f t="shared" si="64"/>
        <v>0</v>
      </c>
      <c r="P521" s="8" t="b">
        <f t="shared" si="65"/>
        <v>0</v>
      </c>
      <c r="Q521" s="16" t="str">
        <f t="shared" si="66"/>
        <v>36-40</v>
      </c>
      <c r="R521" s="16" t="str">
        <f t="shared" si="67"/>
        <v/>
      </c>
    </row>
    <row r="522" spans="1:18" x14ac:dyDescent="0.35">
      <c r="A522" s="5">
        <v>2114</v>
      </c>
      <c r="B522" t="s">
        <v>6</v>
      </c>
      <c r="C522" t="s">
        <v>1</v>
      </c>
      <c r="D522" t="s">
        <v>21</v>
      </c>
      <c r="E522">
        <v>2</v>
      </c>
      <c r="F522">
        <v>2</v>
      </c>
      <c r="G522">
        <v>2</v>
      </c>
      <c r="H522" s="8">
        <f t="shared" si="61"/>
        <v>2</v>
      </c>
      <c r="I522" s="8" t="b">
        <f t="shared" si="62"/>
        <v>0</v>
      </c>
      <c r="J522" s="8" t="b">
        <f t="shared" si="62"/>
        <v>0</v>
      </c>
      <c r="K522" s="8" t="b">
        <f t="shared" si="62"/>
        <v>0</v>
      </c>
      <c r="L522" s="8" t="b">
        <f t="shared" si="63"/>
        <v>0</v>
      </c>
      <c r="M522" s="8" t="b">
        <f t="shared" si="64"/>
        <v>0</v>
      </c>
      <c r="N522" s="8" t="b">
        <f t="shared" si="64"/>
        <v>1</v>
      </c>
      <c r="O522" s="8" t="b">
        <f t="shared" si="64"/>
        <v>0</v>
      </c>
      <c r="P522" s="8" t="b">
        <f t="shared" si="65"/>
        <v>0</v>
      </c>
      <c r="Q522" s="16" t="str">
        <f t="shared" si="66"/>
        <v/>
      </c>
      <c r="R522" s="16" t="str">
        <f t="shared" si="67"/>
        <v>46-50</v>
      </c>
    </row>
    <row r="523" spans="1:18" x14ac:dyDescent="0.35">
      <c r="A523" s="5">
        <v>2115</v>
      </c>
      <c r="B523" t="s">
        <v>6</v>
      </c>
      <c r="C523" t="s">
        <v>11</v>
      </c>
      <c r="D523" t="s">
        <v>21</v>
      </c>
      <c r="E523">
        <v>2</v>
      </c>
      <c r="F523">
        <v>2</v>
      </c>
      <c r="G523">
        <v>2</v>
      </c>
      <c r="H523" s="8">
        <f t="shared" si="61"/>
        <v>2</v>
      </c>
      <c r="I523" s="8" t="b">
        <f t="shared" si="62"/>
        <v>0</v>
      </c>
      <c r="J523" s="8" t="b">
        <f t="shared" si="62"/>
        <v>0</v>
      </c>
      <c r="K523" s="8" t="b">
        <f t="shared" si="62"/>
        <v>0</v>
      </c>
      <c r="L523" s="8" t="b">
        <f t="shared" si="63"/>
        <v>0</v>
      </c>
      <c r="M523" s="8" t="b">
        <f t="shared" si="64"/>
        <v>0</v>
      </c>
      <c r="N523" s="8" t="b">
        <f t="shared" si="64"/>
        <v>1</v>
      </c>
      <c r="O523" s="8" t="b">
        <f t="shared" si="64"/>
        <v>0</v>
      </c>
      <c r="P523" s="8" t="b">
        <f t="shared" si="65"/>
        <v>0</v>
      </c>
      <c r="Q523" s="16" t="str">
        <f t="shared" si="66"/>
        <v/>
      </c>
      <c r="R523" s="16" t="str">
        <f t="shared" si="67"/>
        <v>41-45</v>
      </c>
    </row>
    <row r="524" spans="1:18" x14ac:dyDescent="0.35">
      <c r="A524" s="5">
        <v>2116</v>
      </c>
      <c r="B524" t="s">
        <v>6</v>
      </c>
      <c r="C524" t="s">
        <v>7</v>
      </c>
      <c r="D524" t="s">
        <v>21</v>
      </c>
      <c r="E524">
        <v>1</v>
      </c>
      <c r="F524">
        <v>1</v>
      </c>
      <c r="G524">
        <v>1</v>
      </c>
      <c r="H524" s="8">
        <f t="shared" si="61"/>
        <v>1</v>
      </c>
      <c r="I524" s="8" t="b">
        <f t="shared" si="62"/>
        <v>0</v>
      </c>
      <c r="J524" s="8" t="b">
        <f t="shared" si="62"/>
        <v>0</v>
      </c>
      <c r="K524" s="8" t="b">
        <f t="shared" si="62"/>
        <v>0</v>
      </c>
      <c r="L524" s="8" t="b">
        <f t="shared" si="63"/>
        <v>0</v>
      </c>
      <c r="M524" s="8" t="b">
        <f t="shared" si="64"/>
        <v>1</v>
      </c>
      <c r="N524" s="8" t="b">
        <f t="shared" si="64"/>
        <v>0</v>
      </c>
      <c r="O524" s="8" t="b">
        <f t="shared" si="64"/>
        <v>0</v>
      </c>
      <c r="P524" s="8" t="b">
        <f t="shared" si="65"/>
        <v>0</v>
      </c>
      <c r="Q524" s="16" t="str">
        <f t="shared" si="66"/>
        <v/>
      </c>
      <c r="R524" s="16" t="str">
        <f t="shared" si="67"/>
        <v>31-35</v>
      </c>
    </row>
    <row r="525" spans="1:18" x14ac:dyDescent="0.35">
      <c r="A525" s="5">
        <v>2117</v>
      </c>
      <c r="B525" t="s">
        <v>6</v>
      </c>
      <c r="C525" t="s">
        <v>8</v>
      </c>
      <c r="D525" t="s">
        <v>21</v>
      </c>
      <c r="E525">
        <v>1</v>
      </c>
      <c r="F525">
        <v>1</v>
      </c>
      <c r="G525">
        <v>1</v>
      </c>
      <c r="H525" s="8">
        <f t="shared" si="61"/>
        <v>1</v>
      </c>
      <c r="I525" s="8" t="b">
        <f t="shared" si="62"/>
        <v>0</v>
      </c>
      <c r="J525" s="8" t="b">
        <f t="shared" si="62"/>
        <v>0</v>
      </c>
      <c r="K525" s="8" t="b">
        <f t="shared" si="62"/>
        <v>0</v>
      </c>
      <c r="L525" s="8" t="b">
        <f t="shared" si="63"/>
        <v>0</v>
      </c>
      <c r="M525" s="8" t="b">
        <f t="shared" si="64"/>
        <v>1</v>
      </c>
      <c r="N525" s="8" t="b">
        <f t="shared" si="64"/>
        <v>0</v>
      </c>
      <c r="O525" s="8" t="b">
        <f t="shared" si="64"/>
        <v>0</v>
      </c>
      <c r="P525" s="8" t="b">
        <f t="shared" si="65"/>
        <v>0</v>
      </c>
      <c r="Q525" s="16" t="str">
        <f t="shared" si="66"/>
        <v/>
      </c>
      <c r="R525" s="16" t="str">
        <f t="shared" si="67"/>
        <v>36-40</v>
      </c>
    </row>
    <row r="526" spans="1:18" x14ac:dyDescent="0.35">
      <c r="A526" s="5">
        <v>2118</v>
      </c>
      <c r="B526" t="s">
        <v>6</v>
      </c>
      <c r="C526" t="s">
        <v>13</v>
      </c>
      <c r="D526" t="s">
        <v>21</v>
      </c>
      <c r="E526">
        <v>3</v>
      </c>
      <c r="F526">
        <v>3</v>
      </c>
      <c r="G526">
        <v>3</v>
      </c>
      <c r="H526" s="8">
        <f t="shared" si="61"/>
        <v>3</v>
      </c>
      <c r="I526" s="8" t="b">
        <f t="shared" si="62"/>
        <v>0</v>
      </c>
      <c r="J526" s="8" t="b">
        <f t="shared" si="62"/>
        <v>0</v>
      </c>
      <c r="K526" s="8" t="b">
        <f t="shared" si="62"/>
        <v>0</v>
      </c>
      <c r="L526" s="8" t="b">
        <f t="shared" si="63"/>
        <v>0</v>
      </c>
      <c r="M526" s="8" t="b">
        <f t="shared" si="64"/>
        <v>0</v>
      </c>
      <c r="N526" s="8" t="b">
        <f t="shared" si="64"/>
        <v>0</v>
      </c>
      <c r="O526" s="8" t="b">
        <f t="shared" si="64"/>
        <v>1</v>
      </c>
      <c r="P526" s="8" t="b">
        <f t="shared" si="65"/>
        <v>0</v>
      </c>
      <c r="Q526" s="16" t="str">
        <f t="shared" si="66"/>
        <v/>
      </c>
      <c r="R526" s="16" t="str">
        <f t="shared" si="67"/>
        <v>26-30</v>
      </c>
    </row>
    <row r="527" spans="1:18" x14ac:dyDescent="0.35">
      <c r="A527" s="5">
        <v>2119</v>
      </c>
      <c r="B527" t="s">
        <v>6</v>
      </c>
      <c r="C527" t="s">
        <v>11</v>
      </c>
      <c r="D527" t="s">
        <v>38</v>
      </c>
      <c r="E527">
        <v>3</v>
      </c>
      <c r="F527">
        <v>3</v>
      </c>
      <c r="G527">
        <v>3</v>
      </c>
      <c r="H527" s="8">
        <f t="shared" si="61"/>
        <v>3</v>
      </c>
      <c r="I527" s="8" t="b">
        <f t="shared" si="62"/>
        <v>0</v>
      </c>
      <c r="J527" s="8" t="b">
        <f t="shared" si="62"/>
        <v>0</v>
      </c>
      <c r="K527" s="8" t="b">
        <f t="shared" si="62"/>
        <v>0</v>
      </c>
      <c r="L527" s="8" t="b">
        <f t="shared" si="63"/>
        <v>0</v>
      </c>
      <c r="M527" s="8" t="b">
        <f t="shared" si="64"/>
        <v>0</v>
      </c>
      <c r="N527" s="8" t="b">
        <f t="shared" si="64"/>
        <v>0</v>
      </c>
      <c r="O527" s="8" t="b">
        <f t="shared" si="64"/>
        <v>1</v>
      </c>
      <c r="P527" s="8" t="b">
        <f t="shared" si="65"/>
        <v>0</v>
      </c>
      <c r="Q527" s="16" t="str">
        <f t="shared" si="66"/>
        <v/>
      </c>
      <c r="R527" s="16" t="str">
        <f t="shared" si="67"/>
        <v>41-45</v>
      </c>
    </row>
    <row r="528" spans="1:18" x14ac:dyDescent="0.35">
      <c r="A528" s="5">
        <v>2120</v>
      </c>
      <c r="B528" t="s">
        <v>6</v>
      </c>
      <c r="C528" t="s">
        <v>3</v>
      </c>
      <c r="D528" t="s">
        <v>21</v>
      </c>
      <c r="E528">
        <v>3</v>
      </c>
      <c r="F528">
        <v>3</v>
      </c>
      <c r="G528">
        <v>3</v>
      </c>
      <c r="H528" s="8">
        <f t="shared" si="61"/>
        <v>3</v>
      </c>
      <c r="I528" s="8" t="b">
        <f t="shared" si="62"/>
        <v>0</v>
      </c>
      <c r="J528" s="8" t="b">
        <f t="shared" si="62"/>
        <v>0</v>
      </c>
      <c r="K528" s="8" t="b">
        <f t="shared" si="62"/>
        <v>0</v>
      </c>
      <c r="L528" s="8" t="b">
        <f t="shared" si="63"/>
        <v>0</v>
      </c>
      <c r="M528" s="8" t="b">
        <f t="shared" si="64"/>
        <v>0</v>
      </c>
      <c r="N528" s="8" t="b">
        <f t="shared" si="64"/>
        <v>0</v>
      </c>
      <c r="O528" s="8" t="b">
        <f t="shared" si="64"/>
        <v>1</v>
      </c>
      <c r="P528" s="8" t="b">
        <f t="shared" si="65"/>
        <v>0</v>
      </c>
      <c r="Q528" s="16" t="str">
        <f t="shared" si="66"/>
        <v/>
      </c>
      <c r="R528" s="16" t="str">
        <f t="shared" si="67"/>
        <v>56-60</v>
      </c>
    </row>
    <row r="529" spans="1:18" x14ac:dyDescent="0.35">
      <c r="A529" s="12">
        <v>2121</v>
      </c>
      <c r="B529" t="s">
        <v>0</v>
      </c>
      <c r="C529" t="s">
        <v>32</v>
      </c>
      <c r="D529" t="s">
        <v>21</v>
      </c>
      <c r="E529">
        <v>3</v>
      </c>
      <c r="F529" s="11">
        <v>3</v>
      </c>
      <c r="G529">
        <v>3</v>
      </c>
      <c r="H529" s="8">
        <f t="shared" si="61"/>
        <v>3</v>
      </c>
      <c r="I529" s="8" t="b">
        <f t="shared" si="62"/>
        <v>0</v>
      </c>
      <c r="J529" s="8" t="b">
        <f t="shared" si="62"/>
        <v>0</v>
      </c>
      <c r="K529" s="8" t="b">
        <f t="shared" si="62"/>
        <v>1</v>
      </c>
      <c r="L529" s="8" t="b">
        <f t="shared" si="63"/>
        <v>0</v>
      </c>
      <c r="M529" s="8" t="b">
        <f t="shared" si="64"/>
        <v>0</v>
      </c>
      <c r="N529" s="8" t="b">
        <f t="shared" si="64"/>
        <v>0</v>
      </c>
      <c r="O529" s="8" t="b">
        <f t="shared" si="64"/>
        <v>0</v>
      </c>
      <c r="P529" s="8" t="b">
        <f t="shared" si="65"/>
        <v>0</v>
      </c>
      <c r="Q529" s="16" t="str">
        <f t="shared" si="66"/>
        <v>61-65</v>
      </c>
      <c r="R529" s="16" t="str">
        <f t="shared" si="67"/>
        <v/>
      </c>
    </row>
    <row r="530" spans="1:18" x14ac:dyDescent="0.35">
      <c r="A530" s="12">
        <v>2122</v>
      </c>
      <c r="B530" t="s">
        <v>0</v>
      </c>
      <c r="C530" t="s">
        <v>1</v>
      </c>
      <c r="D530" t="s">
        <v>21</v>
      </c>
      <c r="E530">
        <v>3</v>
      </c>
      <c r="F530" s="11">
        <v>3</v>
      </c>
      <c r="G530">
        <v>3</v>
      </c>
      <c r="H530" s="8">
        <f t="shared" si="61"/>
        <v>3</v>
      </c>
      <c r="I530" s="8" t="b">
        <f t="shared" si="62"/>
        <v>0</v>
      </c>
      <c r="J530" s="8" t="b">
        <f t="shared" si="62"/>
        <v>0</v>
      </c>
      <c r="K530" s="8" t="b">
        <f t="shared" si="62"/>
        <v>1</v>
      </c>
      <c r="L530" s="8" t="b">
        <f t="shared" si="63"/>
        <v>0</v>
      </c>
      <c r="M530" s="8" t="b">
        <f t="shared" si="64"/>
        <v>0</v>
      </c>
      <c r="N530" s="8" t="b">
        <f t="shared" si="64"/>
        <v>0</v>
      </c>
      <c r="O530" s="8" t="b">
        <f t="shared" si="64"/>
        <v>0</v>
      </c>
      <c r="P530" s="8" t="b">
        <f t="shared" si="65"/>
        <v>0</v>
      </c>
      <c r="Q530" s="16" t="str">
        <f t="shared" si="66"/>
        <v>46-50</v>
      </c>
      <c r="R530" s="16" t="str">
        <f t="shared" si="67"/>
        <v/>
      </c>
    </row>
    <row r="531" spans="1:18" x14ac:dyDescent="0.35">
      <c r="A531" s="12">
        <v>2123</v>
      </c>
      <c r="B531" t="s">
        <v>6</v>
      </c>
      <c r="C531" t="s">
        <v>11</v>
      </c>
      <c r="D531" t="s">
        <v>21</v>
      </c>
      <c r="E531">
        <v>3</v>
      </c>
      <c r="F531">
        <v>3</v>
      </c>
      <c r="G531">
        <v>3</v>
      </c>
      <c r="H531" s="8">
        <f t="shared" si="61"/>
        <v>3</v>
      </c>
      <c r="I531" s="8" t="b">
        <f t="shared" si="62"/>
        <v>0</v>
      </c>
      <c r="J531" s="8" t="b">
        <f t="shared" si="62"/>
        <v>0</v>
      </c>
      <c r="K531" s="8" t="b">
        <f t="shared" si="62"/>
        <v>0</v>
      </c>
      <c r="L531" s="8" t="b">
        <f t="shared" si="63"/>
        <v>0</v>
      </c>
      <c r="M531" s="8" t="b">
        <f t="shared" si="64"/>
        <v>0</v>
      </c>
      <c r="N531" s="8" t="b">
        <f t="shared" si="64"/>
        <v>0</v>
      </c>
      <c r="O531" s="8" t="b">
        <f t="shared" si="64"/>
        <v>1</v>
      </c>
      <c r="P531" s="8" t="b">
        <f t="shared" si="65"/>
        <v>0</v>
      </c>
      <c r="Q531" s="16" t="str">
        <f t="shared" si="66"/>
        <v/>
      </c>
      <c r="R531" s="16" t="str">
        <f t="shared" si="67"/>
        <v>41-45</v>
      </c>
    </row>
    <row r="532" spans="1:18" x14ac:dyDescent="0.35">
      <c r="A532" s="12">
        <v>2124</v>
      </c>
      <c r="B532" t="s">
        <v>6</v>
      </c>
      <c r="C532" t="s">
        <v>13</v>
      </c>
      <c r="D532" t="s">
        <v>75</v>
      </c>
      <c r="E532">
        <v>1</v>
      </c>
      <c r="F532">
        <v>1</v>
      </c>
      <c r="G532">
        <v>1</v>
      </c>
      <c r="H532" s="8">
        <f t="shared" si="61"/>
        <v>1</v>
      </c>
      <c r="I532" s="8" t="b">
        <f t="shared" si="62"/>
        <v>0</v>
      </c>
      <c r="J532" s="8" t="b">
        <f t="shared" si="62"/>
        <v>0</v>
      </c>
      <c r="K532" s="8" t="b">
        <f t="shared" si="62"/>
        <v>0</v>
      </c>
      <c r="L532" s="8" t="b">
        <f t="shared" si="63"/>
        <v>0</v>
      </c>
      <c r="M532" s="8" t="b">
        <f t="shared" si="64"/>
        <v>1</v>
      </c>
      <c r="N532" s="8" t="b">
        <f t="shared" si="64"/>
        <v>0</v>
      </c>
      <c r="O532" s="8" t="b">
        <f t="shared" si="64"/>
        <v>0</v>
      </c>
      <c r="P532" s="8" t="b">
        <f t="shared" si="65"/>
        <v>0</v>
      </c>
      <c r="Q532" s="16" t="str">
        <f t="shared" si="66"/>
        <v/>
      </c>
      <c r="R532" s="16" t="str">
        <f t="shared" si="67"/>
        <v>26-30</v>
      </c>
    </row>
    <row r="533" spans="1:18" x14ac:dyDescent="0.35">
      <c r="A533" s="12">
        <v>2125</v>
      </c>
      <c r="B533" t="s">
        <v>6</v>
      </c>
      <c r="C533" t="s">
        <v>8</v>
      </c>
      <c r="D533" t="s">
        <v>75</v>
      </c>
      <c r="E533">
        <v>1</v>
      </c>
      <c r="F533">
        <v>1</v>
      </c>
      <c r="G533">
        <v>1</v>
      </c>
      <c r="H533" s="8">
        <f t="shared" si="61"/>
        <v>1</v>
      </c>
      <c r="I533" s="8" t="b">
        <f t="shared" si="62"/>
        <v>0</v>
      </c>
      <c r="J533" s="8" t="b">
        <f t="shared" si="62"/>
        <v>0</v>
      </c>
      <c r="K533" s="8" t="b">
        <f t="shared" si="62"/>
        <v>0</v>
      </c>
      <c r="L533" s="8" t="b">
        <f t="shared" si="63"/>
        <v>0</v>
      </c>
      <c r="M533" s="8" t="b">
        <f t="shared" si="64"/>
        <v>1</v>
      </c>
      <c r="N533" s="8" t="b">
        <f t="shared" si="64"/>
        <v>0</v>
      </c>
      <c r="O533" s="8" t="b">
        <f t="shared" si="64"/>
        <v>0</v>
      </c>
      <c r="P533" s="8" t="b">
        <f t="shared" si="65"/>
        <v>0</v>
      </c>
      <c r="Q533" s="16" t="str">
        <f t="shared" si="66"/>
        <v/>
      </c>
      <c r="R533" s="16" t="str">
        <f t="shared" si="67"/>
        <v>36-40</v>
      </c>
    </row>
    <row r="534" spans="1:18" x14ac:dyDescent="0.35">
      <c r="A534" s="12">
        <v>2126</v>
      </c>
      <c r="B534" t="s">
        <v>6</v>
      </c>
      <c r="C534" t="s">
        <v>7</v>
      </c>
      <c r="D534" t="s">
        <v>21</v>
      </c>
      <c r="E534">
        <v>1</v>
      </c>
      <c r="F534">
        <v>1</v>
      </c>
      <c r="G534">
        <v>1</v>
      </c>
      <c r="H534" s="8">
        <f t="shared" si="61"/>
        <v>1</v>
      </c>
      <c r="I534" s="8" t="b">
        <f t="shared" si="62"/>
        <v>0</v>
      </c>
      <c r="J534" s="8" t="b">
        <f t="shared" si="62"/>
        <v>0</v>
      </c>
      <c r="K534" s="8" t="b">
        <f t="shared" si="62"/>
        <v>0</v>
      </c>
      <c r="L534" s="8" t="b">
        <f t="shared" si="63"/>
        <v>0</v>
      </c>
      <c r="M534" s="8" t="b">
        <f t="shared" si="64"/>
        <v>1</v>
      </c>
      <c r="N534" s="8" t="b">
        <f t="shared" si="64"/>
        <v>0</v>
      </c>
      <c r="O534" s="8" t="b">
        <f t="shared" si="64"/>
        <v>0</v>
      </c>
      <c r="P534" s="8" t="b">
        <f t="shared" si="65"/>
        <v>0</v>
      </c>
      <c r="Q534" s="16" t="str">
        <f t="shared" si="66"/>
        <v/>
      </c>
      <c r="R534" s="16" t="str">
        <f t="shared" si="67"/>
        <v>31-35</v>
      </c>
    </row>
    <row r="535" spans="1:18" x14ac:dyDescent="0.35">
      <c r="A535" s="12">
        <v>2127</v>
      </c>
      <c r="B535" t="s">
        <v>0</v>
      </c>
      <c r="C535" t="s">
        <v>11</v>
      </c>
      <c r="D535" t="s">
        <v>21</v>
      </c>
      <c r="E535">
        <v>2</v>
      </c>
      <c r="F535">
        <v>2</v>
      </c>
      <c r="G535">
        <v>2</v>
      </c>
      <c r="H535" s="8">
        <f t="shared" si="61"/>
        <v>2</v>
      </c>
      <c r="I535" s="8" t="b">
        <f t="shared" si="62"/>
        <v>0</v>
      </c>
      <c r="J535" s="8" t="b">
        <f t="shared" si="62"/>
        <v>1</v>
      </c>
      <c r="K535" s="8" t="b">
        <f t="shared" si="62"/>
        <v>0</v>
      </c>
      <c r="L535" s="8" t="b">
        <f t="shared" si="63"/>
        <v>0</v>
      </c>
      <c r="M535" s="8" t="b">
        <f t="shared" si="64"/>
        <v>0</v>
      </c>
      <c r="N535" s="8" t="b">
        <f t="shared" si="64"/>
        <v>0</v>
      </c>
      <c r="O535" s="8" t="b">
        <f t="shared" si="64"/>
        <v>0</v>
      </c>
      <c r="P535" s="8" t="b">
        <f t="shared" si="65"/>
        <v>0</v>
      </c>
      <c r="Q535" s="16" t="str">
        <f t="shared" si="66"/>
        <v>41-45</v>
      </c>
      <c r="R535" s="16" t="str">
        <f t="shared" si="67"/>
        <v/>
      </c>
    </row>
    <row r="536" spans="1:18" x14ac:dyDescent="0.35">
      <c r="A536" s="12">
        <v>2128</v>
      </c>
      <c r="B536" t="s">
        <v>6</v>
      </c>
      <c r="C536" t="s">
        <v>7</v>
      </c>
      <c r="D536" t="s">
        <v>21</v>
      </c>
      <c r="E536">
        <v>2</v>
      </c>
      <c r="F536">
        <v>2</v>
      </c>
      <c r="G536">
        <v>2</v>
      </c>
      <c r="H536" s="8">
        <f t="shared" si="61"/>
        <v>2</v>
      </c>
      <c r="I536" s="8" t="b">
        <f t="shared" si="62"/>
        <v>0</v>
      </c>
      <c r="J536" s="8" t="b">
        <f t="shared" si="62"/>
        <v>0</v>
      </c>
      <c r="K536" s="8" t="b">
        <f t="shared" si="62"/>
        <v>0</v>
      </c>
      <c r="L536" s="8" t="b">
        <f t="shared" si="63"/>
        <v>0</v>
      </c>
      <c r="M536" s="8" t="b">
        <f t="shared" si="64"/>
        <v>0</v>
      </c>
      <c r="N536" s="8" t="b">
        <f t="shared" si="64"/>
        <v>1</v>
      </c>
      <c r="O536" s="8" t="b">
        <f t="shared" si="64"/>
        <v>0</v>
      </c>
      <c r="P536" s="8" t="b">
        <f t="shared" si="65"/>
        <v>0</v>
      </c>
      <c r="Q536" s="16" t="str">
        <f t="shared" si="66"/>
        <v/>
      </c>
      <c r="R536" s="16" t="str">
        <f t="shared" si="67"/>
        <v>31-35</v>
      </c>
    </row>
    <row r="537" spans="1:18" x14ac:dyDescent="0.35">
      <c r="A537" s="12">
        <v>2129</v>
      </c>
      <c r="B537" t="s">
        <v>0</v>
      </c>
      <c r="C537" t="s">
        <v>8</v>
      </c>
      <c r="D537" t="s">
        <v>81</v>
      </c>
      <c r="E537">
        <v>2</v>
      </c>
      <c r="F537">
        <v>1</v>
      </c>
      <c r="G537">
        <v>2</v>
      </c>
      <c r="H537" s="8">
        <f t="shared" si="61"/>
        <v>2</v>
      </c>
      <c r="I537" s="8" t="b">
        <f t="shared" si="62"/>
        <v>0</v>
      </c>
      <c r="J537" s="8" t="b">
        <f t="shared" si="62"/>
        <v>1</v>
      </c>
      <c r="K537" s="8" t="b">
        <f t="shared" si="62"/>
        <v>0</v>
      </c>
      <c r="L537" s="8" t="b">
        <f t="shared" si="63"/>
        <v>0</v>
      </c>
      <c r="M537" s="8" t="b">
        <f t="shared" si="64"/>
        <v>0</v>
      </c>
      <c r="N537" s="8" t="b">
        <f t="shared" si="64"/>
        <v>0</v>
      </c>
      <c r="O537" s="8" t="b">
        <f t="shared" si="64"/>
        <v>0</v>
      </c>
      <c r="P537" s="8" t="b">
        <f t="shared" si="65"/>
        <v>0</v>
      </c>
      <c r="Q537" s="16" t="str">
        <f t="shared" si="66"/>
        <v>36-40</v>
      </c>
      <c r="R537" s="16" t="str">
        <f t="shared" si="67"/>
        <v/>
      </c>
    </row>
    <row r="538" spans="1:18" x14ac:dyDescent="0.35">
      <c r="A538" s="12">
        <v>2130</v>
      </c>
      <c r="B538" t="s">
        <v>6</v>
      </c>
      <c r="C538" t="s">
        <v>5</v>
      </c>
      <c r="D538" t="s">
        <v>75</v>
      </c>
      <c r="E538" s="11">
        <v>1</v>
      </c>
      <c r="F538" s="11">
        <v>0</v>
      </c>
      <c r="G538" s="11">
        <v>1</v>
      </c>
      <c r="H538" s="8">
        <f t="shared" ref="H538:H539" si="68">MAX(E538:G538)</f>
        <v>1</v>
      </c>
      <c r="I538" s="8" t="b">
        <f t="shared" si="62"/>
        <v>0</v>
      </c>
      <c r="J538" s="8" t="b">
        <f t="shared" si="62"/>
        <v>0</v>
      </c>
      <c r="K538" s="8" t="b">
        <f t="shared" si="62"/>
        <v>0</v>
      </c>
      <c r="L538" s="8" t="b">
        <f t="shared" si="63"/>
        <v>0</v>
      </c>
      <c r="M538" s="8" t="b">
        <f t="shared" si="64"/>
        <v>1</v>
      </c>
      <c r="N538" s="8" t="b">
        <f t="shared" si="64"/>
        <v>0</v>
      </c>
      <c r="O538" s="8" t="b">
        <f t="shared" si="64"/>
        <v>0</v>
      </c>
      <c r="P538" s="8" t="b">
        <f t="shared" si="65"/>
        <v>0</v>
      </c>
      <c r="Q538" s="16" t="str">
        <f t="shared" si="66"/>
        <v/>
      </c>
      <c r="R538" s="16" t="str">
        <f t="shared" si="67"/>
        <v>51-55</v>
      </c>
    </row>
    <row r="539" spans="1:18" x14ac:dyDescent="0.35">
      <c r="A539" s="12">
        <v>2131</v>
      </c>
      <c r="B539" s="13" t="s">
        <v>6</v>
      </c>
      <c r="C539" s="13" t="s">
        <v>8</v>
      </c>
      <c r="D539" s="13" t="s">
        <v>21</v>
      </c>
      <c r="E539" s="11">
        <v>3</v>
      </c>
      <c r="F539" s="11">
        <v>2</v>
      </c>
      <c r="G539" s="11">
        <v>2</v>
      </c>
      <c r="H539" s="8">
        <f t="shared" si="68"/>
        <v>3</v>
      </c>
      <c r="I539" s="8" t="b">
        <f t="shared" si="62"/>
        <v>0</v>
      </c>
      <c r="J539" s="8" t="b">
        <f t="shared" si="62"/>
        <v>0</v>
      </c>
      <c r="K539" s="8" t="b">
        <f t="shared" si="62"/>
        <v>0</v>
      </c>
      <c r="L539" s="8" t="b">
        <f t="shared" si="63"/>
        <v>0</v>
      </c>
      <c r="M539" s="8" t="b">
        <f t="shared" si="64"/>
        <v>0</v>
      </c>
      <c r="N539" s="8" t="b">
        <f t="shared" si="64"/>
        <v>0</v>
      </c>
      <c r="O539" s="8" t="b">
        <f t="shared" si="64"/>
        <v>1</v>
      </c>
      <c r="P539" s="8" t="b">
        <f t="shared" si="65"/>
        <v>0</v>
      </c>
      <c r="Q539" s="16" t="str">
        <f t="shared" si="66"/>
        <v/>
      </c>
      <c r="R539" s="16" t="str">
        <f t="shared" si="67"/>
        <v>36-40</v>
      </c>
    </row>
    <row r="540" spans="1:18" x14ac:dyDescent="0.35">
      <c r="A540" s="5">
        <v>2132</v>
      </c>
      <c r="B540" t="s">
        <v>6</v>
      </c>
      <c r="C540" t="s">
        <v>7</v>
      </c>
      <c r="D540" t="s">
        <v>21</v>
      </c>
      <c r="E540">
        <v>3</v>
      </c>
      <c r="F540">
        <v>3</v>
      </c>
      <c r="G540">
        <v>3</v>
      </c>
      <c r="H540" s="8">
        <f t="shared" si="61"/>
        <v>3</v>
      </c>
      <c r="I540" s="8" t="b">
        <f t="shared" si="62"/>
        <v>0</v>
      </c>
      <c r="J540" s="8" t="b">
        <f t="shared" si="62"/>
        <v>0</v>
      </c>
      <c r="K540" s="8" t="b">
        <f t="shared" si="62"/>
        <v>0</v>
      </c>
      <c r="L540" s="8" t="b">
        <f t="shared" si="63"/>
        <v>0</v>
      </c>
      <c r="M540" s="8" t="b">
        <f t="shared" si="64"/>
        <v>0</v>
      </c>
      <c r="N540" s="8" t="b">
        <f t="shared" si="64"/>
        <v>0</v>
      </c>
      <c r="O540" s="8" t="b">
        <f t="shared" si="64"/>
        <v>1</v>
      </c>
      <c r="P540" s="8" t="b">
        <f t="shared" si="65"/>
        <v>0</v>
      </c>
      <c r="Q540" s="16" t="str">
        <f t="shared" si="66"/>
        <v/>
      </c>
      <c r="R540" s="16" t="str">
        <f t="shared" si="67"/>
        <v>31-35</v>
      </c>
    </row>
    <row r="541" spans="1:18" x14ac:dyDescent="0.35">
      <c r="A541" s="5">
        <v>2133</v>
      </c>
      <c r="B541" t="s">
        <v>6</v>
      </c>
      <c r="C541" t="s">
        <v>1</v>
      </c>
      <c r="D541" t="s">
        <v>48</v>
      </c>
      <c r="E541">
        <v>3</v>
      </c>
      <c r="F541">
        <v>3</v>
      </c>
      <c r="G541">
        <v>3</v>
      </c>
      <c r="H541" s="8">
        <f t="shared" si="61"/>
        <v>3</v>
      </c>
      <c r="I541" s="8" t="b">
        <f t="shared" si="62"/>
        <v>0</v>
      </c>
      <c r="J541" s="8" t="b">
        <f t="shared" si="62"/>
        <v>0</v>
      </c>
      <c r="K541" s="8" t="b">
        <f t="shared" si="62"/>
        <v>0</v>
      </c>
      <c r="L541" s="8" t="b">
        <f t="shared" si="63"/>
        <v>0</v>
      </c>
      <c r="M541" s="8" t="b">
        <f t="shared" si="64"/>
        <v>0</v>
      </c>
      <c r="N541" s="8" t="b">
        <f t="shared" si="64"/>
        <v>0</v>
      </c>
      <c r="O541" s="8" t="b">
        <f t="shared" si="64"/>
        <v>1</v>
      </c>
      <c r="P541" s="8" t="b">
        <f t="shared" si="65"/>
        <v>0</v>
      </c>
      <c r="Q541" s="16" t="str">
        <f t="shared" si="66"/>
        <v/>
      </c>
      <c r="R541" s="16" t="str">
        <f t="shared" si="67"/>
        <v>46-50</v>
      </c>
    </row>
    <row r="542" spans="1:18" x14ac:dyDescent="0.35">
      <c r="A542" s="5">
        <v>2134</v>
      </c>
      <c r="B542" t="s">
        <v>0</v>
      </c>
      <c r="C542" t="s">
        <v>8</v>
      </c>
      <c r="D542" t="s">
        <v>21</v>
      </c>
      <c r="E542">
        <v>1</v>
      </c>
      <c r="F542">
        <v>1</v>
      </c>
      <c r="G542">
        <v>1</v>
      </c>
      <c r="H542" s="8">
        <f t="shared" si="61"/>
        <v>1</v>
      </c>
      <c r="I542" s="8" t="b">
        <f t="shared" si="62"/>
        <v>1</v>
      </c>
      <c r="J542" s="8" t="b">
        <f t="shared" si="62"/>
        <v>0</v>
      </c>
      <c r="K542" s="8" t="b">
        <f t="shared" si="62"/>
        <v>0</v>
      </c>
      <c r="L542" s="8" t="b">
        <f t="shared" si="63"/>
        <v>0</v>
      </c>
      <c r="M542" s="8" t="b">
        <f t="shared" si="64"/>
        <v>0</v>
      </c>
      <c r="N542" s="8" t="b">
        <f t="shared" si="64"/>
        <v>0</v>
      </c>
      <c r="O542" s="8" t="b">
        <f t="shared" si="64"/>
        <v>0</v>
      </c>
      <c r="P542" s="8" t="b">
        <f t="shared" si="65"/>
        <v>0</v>
      </c>
      <c r="Q542" s="16" t="str">
        <f t="shared" si="66"/>
        <v>36-40</v>
      </c>
      <c r="R542" s="16" t="str">
        <f t="shared" si="67"/>
        <v/>
      </c>
    </row>
    <row r="543" spans="1:18" x14ac:dyDescent="0.35">
      <c r="A543" s="5">
        <v>2135</v>
      </c>
      <c r="B543" t="s">
        <v>6</v>
      </c>
      <c r="C543" t="s">
        <v>11</v>
      </c>
      <c r="D543" t="s">
        <v>2</v>
      </c>
      <c r="E543">
        <v>1</v>
      </c>
      <c r="F543">
        <v>1</v>
      </c>
      <c r="G543">
        <v>1</v>
      </c>
      <c r="H543" s="8">
        <f t="shared" si="61"/>
        <v>1</v>
      </c>
      <c r="I543" s="8" t="b">
        <f t="shared" si="62"/>
        <v>0</v>
      </c>
      <c r="J543" s="8" t="b">
        <f t="shared" si="62"/>
        <v>0</v>
      </c>
      <c r="K543" s="8" t="b">
        <f t="shared" si="62"/>
        <v>0</v>
      </c>
      <c r="L543" s="8" t="b">
        <f t="shared" si="63"/>
        <v>0</v>
      </c>
      <c r="M543" s="8" t="b">
        <f t="shared" si="64"/>
        <v>1</v>
      </c>
      <c r="N543" s="8" t="b">
        <f t="shared" si="64"/>
        <v>0</v>
      </c>
      <c r="O543" s="8" t="b">
        <f t="shared" si="64"/>
        <v>0</v>
      </c>
      <c r="P543" s="8" t="b">
        <f t="shared" si="65"/>
        <v>0</v>
      </c>
      <c r="Q543" s="16" t="str">
        <f t="shared" si="66"/>
        <v/>
      </c>
      <c r="R543" s="16" t="str">
        <f t="shared" si="67"/>
        <v>41-45</v>
      </c>
    </row>
    <row r="544" spans="1:18" x14ac:dyDescent="0.35">
      <c r="A544" s="5">
        <v>2136</v>
      </c>
      <c r="B544" t="s">
        <v>0</v>
      </c>
      <c r="C544" t="s">
        <v>5</v>
      </c>
      <c r="D544" t="s">
        <v>21</v>
      </c>
      <c r="E544">
        <v>2</v>
      </c>
      <c r="F544">
        <v>2</v>
      </c>
      <c r="G544">
        <v>2</v>
      </c>
      <c r="H544" s="8">
        <f t="shared" si="61"/>
        <v>2</v>
      </c>
      <c r="I544" s="8" t="b">
        <f t="shared" si="62"/>
        <v>0</v>
      </c>
      <c r="J544" s="8" t="b">
        <f t="shared" si="62"/>
        <v>1</v>
      </c>
      <c r="K544" s="8" t="b">
        <f t="shared" si="62"/>
        <v>0</v>
      </c>
      <c r="L544" s="8" t="b">
        <f t="shared" si="63"/>
        <v>0</v>
      </c>
      <c r="M544" s="8" t="b">
        <f t="shared" si="64"/>
        <v>0</v>
      </c>
      <c r="N544" s="8" t="b">
        <f t="shared" si="64"/>
        <v>0</v>
      </c>
      <c r="O544" s="8" t="b">
        <f t="shared" si="64"/>
        <v>0</v>
      </c>
      <c r="P544" s="8" t="b">
        <f t="shared" si="65"/>
        <v>0</v>
      </c>
      <c r="Q544" s="16" t="str">
        <f t="shared" si="66"/>
        <v>51-55</v>
      </c>
      <c r="R544" s="16" t="str">
        <f t="shared" si="67"/>
        <v/>
      </c>
    </row>
    <row r="545" spans="1:18" x14ac:dyDescent="0.35">
      <c r="A545" s="5">
        <v>2137</v>
      </c>
      <c r="B545" t="s">
        <v>6</v>
      </c>
      <c r="C545" t="s">
        <v>11</v>
      </c>
      <c r="D545" t="s">
        <v>21</v>
      </c>
      <c r="E545">
        <v>2</v>
      </c>
      <c r="F545">
        <v>2</v>
      </c>
      <c r="G545">
        <v>2</v>
      </c>
      <c r="H545" s="8">
        <f t="shared" si="61"/>
        <v>2</v>
      </c>
      <c r="I545" s="8" t="b">
        <f t="shared" si="62"/>
        <v>0</v>
      </c>
      <c r="J545" s="8" t="b">
        <f t="shared" si="62"/>
        <v>0</v>
      </c>
      <c r="K545" s="8" t="b">
        <f t="shared" si="62"/>
        <v>0</v>
      </c>
      <c r="L545" s="8" t="b">
        <f t="shared" si="63"/>
        <v>0</v>
      </c>
      <c r="M545" s="8" t="b">
        <f t="shared" si="64"/>
        <v>0</v>
      </c>
      <c r="N545" s="8" t="b">
        <f t="shared" si="64"/>
        <v>1</v>
      </c>
      <c r="O545" s="8" t="b">
        <f t="shared" si="64"/>
        <v>0</v>
      </c>
      <c r="P545" s="8" t="b">
        <f t="shared" si="65"/>
        <v>0</v>
      </c>
      <c r="Q545" s="16" t="str">
        <f t="shared" si="66"/>
        <v/>
      </c>
      <c r="R545" s="16" t="str">
        <f t="shared" si="67"/>
        <v>41-45</v>
      </c>
    </row>
    <row r="546" spans="1:18" x14ac:dyDescent="0.35">
      <c r="A546" s="5">
        <v>2138</v>
      </c>
      <c r="B546" t="s">
        <v>6</v>
      </c>
      <c r="C546" t="s">
        <v>1</v>
      </c>
      <c r="D546" t="s">
        <v>21</v>
      </c>
      <c r="E546">
        <v>1</v>
      </c>
      <c r="F546">
        <v>1</v>
      </c>
      <c r="G546">
        <v>1</v>
      </c>
      <c r="H546" s="8">
        <f t="shared" si="61"/>
        <v>1</v>
      </c>
      <c r="I546" s="8" t="b">
        <f t="shared" si="62"/>
        <v>0</v>
      </c>
      <c r="J546" s="8" t="b">
        <f t="shared" si="62"/>
        <v>0</v>
      </c>
      <c r="K546" s="8" t="b">
        <f t="shared" si="62"/>
        <v>0</v>
      </c>
      <c r="L546" s="8" t="b">
        <f t="shared" si="63"/>
        <v>0</v>
      </c>
      <c r="M546" s="8" t="b">
        <f t="shared" si="64"/>
        <v>1</v>
      </c>
      <c r="N546" s="8" t="b">
        <f t="shared" si="64"/>
        <v>0</v>
      </c>
      <c r="O546" s="8" t="b">
        <f t="shared" si="64"/>
        <v>0</v>
      </c>
      <c r="P546" s="8" t="b">
        <f t="shared" si="65"/>
        <v>0</v>
      </c>
      <c r="Q546" s="16" t="str">
        <f t="shared" si="66"/>
        <v/>
      </c>
      <c r="R546" s="16" t="str">
        <f t="shared" si="67"/>
        <v>46-50</v>
      </c>
    </row>
    <row r="547" spans="1:18" x14ac:dyDescent="0.35">
      <c r="A547" s="5">
        <v>2139</v>
      </c>
      <c r="B547" t="s">
        <v>6</v>
      </c>
      <c r="C547" t="s">
        <v>5</v>
      </c>
      <c r="D547" t="s">
        <v>45</v>
      </c>
      <c r="E547">
        <v>1</v>
      </c>
      <c r="F547">
        <v>1</v>
      </c>
      <c r="G547">
        <v>1</v>
      </c>
      <c r="H547" s="8">
        <f t="shared" si="61"/>
        <v>1</v>
      </c>
      <c r="I547" s="8" t="b">
        <f t="shared" si="62"/>
        <v>0</v>
      </c>
      <c r="J547" s="8" t="b">
        <f t="shared" si="62"/>
        <v>0</v>
      </c>
      <c r="K547" s="8" t="b">
        <f t="shared" si="62"/>
        <v>0</v>
      </c>
      <c r="L547" s="8" t="b">
        <f t="shared" si="63"/>
        <v>0</v>
      </c>
      <c r="M547" s="8" t="b">
        <f t="shared" si="64"/>
        <v>1</v>
      </c>
      <c r="N547" s="8" t="b">
        <f t="shared" si="64"/>
        <v>0</v>
      </c>
      <c r="O547" s="8" t="b">
        <f t="shared" si="64"/>
        <v>0</v>
      </c>
      <c r="P547" s="8" t="b">
        <f t="shared" si="65"/>
        <v>0</v>
      </c>
      <c r="Q547" s="16" t="str">
        <f t="shared" si="66"/>
        <v/>
      </c>
      <c r="R547" s="16" t="str">
        <f t="shared" si="67"/>
        <v>51-55</v>
      </c>
    </row>
    <row r="548" spans="1:18" x14ac:dyDescent="0.35">
      <c r="A548" s="5">
        <v>2140</v>
      </c>
      <c r="B548" t="s">
        <v>0</v>
      </c>
      <c r="C548" t="s">
        <v>8</v>
      </c>
      <c r="D548" t="s">
        <v>72</v>
      </c>
      <c r="E548">
        <v>1</v>
      </c>
      <c r="F548">
        <v>1</v>
      </c>
      <c r="G548">
        <v>1</v>
      </c>
      <c r="H548" s="8">
        <f t="shared" si="61"/>
        <v>1</v>
      </c>
      <c r="I548" s="8" t="b">
        <f t="shared" si="62"/>
        <v>1</v>
      </c>
      <c r="J548" s="8" t="b">
        <f t="shared" si="62"/>
        <v>0</v>
      </c>
      <c r="K548" s="8" t="b">
        <f t="shared" si="62"/>
        <v>0</v>
      </c>
      <c r="L548" s="8" t="b">
        <f t="shared" si="63"/>
        <v>0</v>
      </c>
      <c r="M548" s="8" t="b">
        <f t="shared" si="64"/>
        <v>0</v>
      </c>
      <c r="N548" s="8" t="b">
        <f t="shared" si="64"/>
        <v>0</v>
      </c>
      <c r="O548" s="8" t="b">
        <f t="shared" si="64"/>
        <v>0</v>
      </c>
      <c r="P548" s="8" t="b">
        <f t="shared" si="65"/>
        <v>0</v>
      </c>
      <c r="Q548" s="16" t="str">
        <f t="shared" si="66"/>
        <v>36-40</v>
      </c>
      <c r="R548" s="16" t="str">
        <f t="shared" si="67"/>
        <v/>
      </c>
    </row>
    <row r="549" spans="1:18" x14ac:dyDescent="0.35">
      <c r="A549" s="5">
        <v>2141</v>
      </c>
      <c r="B549" t="s">
        <v>0</v>
      </c>
      <c r="C549" t="s">
        <v>11</v>
      </c>
      <c r="D549" t="s">
        <v>10</v>
      </c>
      <c r="E549">
        <v>1</v>
      </c>
      <c r="F549">
        <v>1</v>
      </c>
      <c r="G549">
        <v>1</v>
      </c>
      <c r="H549" s="8">
        <f t="shared" si="61"/>
        <v>1</v>
      </c>
      <c r="I549" s="8" t="b">
        <f t="shared" si="62"/>
        <v>1</v>
      </c>
      <c r="J549" s="8" t="b">
        <f t="shared" si="62"/>
        <v>0</v>
      </c>
      <c r="K549" s="8" t="b">
        <f t="shared" si="62"/>
        <v>0</v>
      </c>
      <c r="L549" s="8" t="b">
        <f t="shared" si="63"/>
        <v>0</v>
      </c>
      <c r="M549" s="8" t="b">
        <f t="shared" si="64"/>
        <v>0</v>
      </c>
      <c r="N549" s="8" t="b">
        <f t="shared" si="64"/>
        <v>0</v>
      </c>
      <c r="O549" s="8" t="b">
        <f t="shared" si="64"/>
        <v>0</v>
      </c>
      <c r="P549" s="8" t="b">
        <f t="shared" si="65"/>
        <v>0</v>
      </c>
      <c r="Q549" s="16" t="str">
        <f t="shared" si="66"/>
        <v>41-45</v>
      </c>
      <c r="R549" s="16" t="str">
        <f t="shared" si="67"/>
        <v/>
      </c>
    </row>
    <row r="550" spans="1:18" x14ac:dyDescent="0.35">
      <c r="A550" s="5">
        <v>2142</v>
      </c>
      <c r="B550" t="s">
        <v>6</v>
      </c>
      <c r="C550" t="s">
        <v>11</v>
      </c>
      <c r="D550" t="s">
        <v>21</v>
      </c>
      <c r="E550">
        <v>1</v>
      </c>
      <c r="F550">
        <v>1</v>
      </c>
      <c r="G550">
        <v>1</v>
      </c>
      <c r="H550" s="8">
        <f t="shared" si="61"/>
        <v>1</v>
      </c>
      <c r="I550" s="8" t="b">
        <f t="shared" si="62"/>
        <v>0</v>
      </c>
      <c r="J550" s="8" t="b">
        <f t="shared" si="62"/>
        <v>0</v>
      </c>
      <c r="K550" s="8" t="b">
        <f t="shared" si="62"/>
        <v>0</v>
      </c>
      <c r="L550" s="8" t="b">
        <f t="shared" si="63"/>
        <v>0</v>
      </c>
      <c r="M550" s="8" t="b">
        <f t="shared" si="64"/>
        <v>1</v>
      </c>
      <c r="N550" s="8" t="b">
        <f t="shared" si="64"/>
        <v>0</v>
      </c>
      <c r="O550" s="8" t="b">
        <f t="shared" si="64"/>
        <v>0</v>
      </c>
      <c r="P550" s="8" t="b">
        <f t="shared" si="65"/>
        <v>0</v>
      </c>
      <c r="Q550" s="16" t="str">
        <f t="shared" si="66"/>
        <v/>
      </c>
      <c r="R550" s="16" t="str">
        <f t="shared" si="67"/>
        <v>41-45</v>
      </c>
    </row>
    <row r="551" spans="1:18" x14ac:dyDescent="0.35">
      <c r="A551" s="5">
        <v>2143</v>
      </c>
      <c r="B551" t="s">
        <v>0</v>
      </c>
      <c r="C551" t="s">
        <v>11</v>
      </c>
      <c r="D551" t="s">
        <v>21</v>
      </c>
      <c r="E551">
        <v>1</v>
      </c>
      <c r="F551">
        <v>1</v>
      </c>
      <c r="G551">
        <v>1</v>
      </c>
      <c r="H551" s="8">
        <f t="shared" si="61"/>
        <v>1</v>
      </c>
      <c r="I551" s="8" t="b">
        <f t="shared" si="62"/>
        <v>1</v>
      </c>
      <c r="J551" s="8" t="b">
        <f t="shared" si="62"/>
        <v>0</v>
      </c>
      <c r="K551" s="8" t="b">
        <f t="shared" si="62"/>
        <v>0</v>
      </c>
      <c r="L551" s="8" t="b">
        <f t="shared" si="63"/>
        <v>0</v>
      </c>
      <c r="M551" s="8" t="b">
        <f t="shared" si="64"/>
        <v>0</v>
      </c>
      <c r="N551" s="8" t="b">
        <f t="shared" si="64"/>
        <v>0</v>
      </c>
      <c r="O551" s="8" t="b">
        <f t="shared" si="64"/>
        <v>0</v>
      </c>
      <c r="P551" s="8" t="b">
        <f t="shared" si="65"/>
        <v>0</v>
      </c>
      <c r="Q551" s="16" t="str">
        <f t="shared" si="66"/>
        <v>41-45</v>
      </c>
      <c r="R551" s="16" t="str">
        <f t="shared" si="67"/>
        <v/>
      </c>
    </row>
    <row r="552" spans="1:18" x14ac:dyDescent="0.35">
      <c r="A552" s="5">
        <v>2144</v>
      </c>
      <c r="B552" t="s">
        <v>6</v>
      </c>
      <c r="C552" t="s">
        <v>11</v>
      </c>
      <c r="D552" t="s">
        <v>21</v>
      </c>
      <c r="E552">
        <v>1</v>
      </c>
      <c r="F552">
        <v>1</v>
      </c>
      <c r="G552">
        <v>1</v>
      </c>
      <c r="H552" s="8">
        <f t="shared" si="61"/>
        <v>1</v>
      </c>
      <c r="I552" s="8" t="b">
        <f t="shared" si="62"/>
        <v>0</v>
      </c>
      <c r="J552" s="8" t="b">
        <f t="shared" si="62"/>
        <v>0</v>
      </c>
      <c r="K552" s="8" t="b">
        <f t="shared" si="62"/>
        <v>0</v>
      </c>
      <c r="L552" s="8" t="b">
        <f t="shared" si="63"/>
        <v>0</v>
      </c>
      <c r="M552" s="8" t="b">
        <f t="shared" si="64"/>
        <v>1</v>
      </c>
      <c r="N552" s="8" t="b">
        <f t="shared" si="64"/>
        <v>0</v>
      </c>
      <c r="O552" s="8" t="b">
        <f t="shared" si="64"/>
        <v>0</v>
      </c>
      <c r="P552" s="8" t="b">
        <f t="shared" si="65"/>
        <v>0</v>
      </c>
      <c r="Q552" s="16" t="str">
        <f t="shared" si="66"/>
        <v/>
      </c>
      <c r="R552" s="16" t="str">
        <f t="shared" si="67"/>
        <v>41-45</v>
      </c>
    </row>
    <row r="553" spans="1:18" x14ac:dyDescent="0.35">
      <c r="A553" s="5">
        <v>2145</v>
      </c>
      <c r="B553" t="s">
        <v>0</v>
      </c>
      <c r="C553" t="s">
        <v>8</v>
      </c>
      <c r="D553" t="s">
        <v>21</v>
      </c>
      <c r="E553">
        <v>1</v>
      </c>
      <c r="F553">
        <v>1</v>
      </c>
      <c r="G553">
        <v>1</v>
      </c>
      <c r="H553" s="8">
        <f t="shared" si="61"/>
        <v>1</v>
      </c>
      <c r="I553" s="8" t="b">
        <f t="shared" si="62"/>
        <v>1</v>
      </c>
      <c r="J553" s="8" t="b">
        <f t="shared" si="62"/>
        <v>0</v>
      </c>
      <c r="K553" s="8" t="b">
        <f t="shared" si="62"/>
        <v>0</v>
      </c>
      <c r="L553" s="8" t="b">
        <f t="shared" si="63"/>
        <v>0</v>
      </c>
      <c r="M553" s="8" t="b">
        <f t="shared" si="64"/>
        <v>0</v>
      </c>
      <c r="N553" s="8" t="b">
        <f t="shared" si="64"/>
        <v>0</v>
      </c>
      <c r="O553" s="8" t="b">
        <f t="shared" si="64"/>
        <v>0</v>
      </c>
      <c r="P553" s="8" t="b">
        <f t="shared" si="65"/>
        <v>0</v>
      </c>
      <c r="Q553" s="16" t="str">
        <f t="shared" si="66"/>
        <v>36-40</v>
      </c>
      <c r="R553" s="16" t="str">
        <f t="shared" si="67"/>
        <v/>
      </c>
    </row>
    <row r="554" spans="1:18" x14ac:dyDescent="0.35">
      <c r="A554" s="5">
        <v>2146</v>
      </c>
      <c r="B554" t="s">
        <v>6</v>
      </c>
      <c r="C554" t="s">
        <v>8</v>
      </c>
      <c r="D554" t="s">
        <v>9</v>
      </c>
      <c r="E554">
        <v>1</v>
      </c>
      <c r="F554">
        <v>1</v>
      </c>
      <c r="G554">
        <v>1</v>
      </c>
      <c r="H554" s="8">
        <f t="shared" si="61"/>
        <v>1</v>
      </c>
      <c r="I554" s="8" t="b">
        <f t="shared" si="62"/>
        <v>0</v>
      </c>
      <c r="J554" s="8" t="b">
        <f t="shared" si="62"/>
        <v>0</v>
      </c>
      <c r="K554" s="8" t="b">
        <f t="shared" si="62"/>
        <v>0</v>
      </c>
      <c r="L554" s="8" t="b">
        <f t="shared" si="63"/>
        <v>0</v>
      </c>
      <c r="M554" s="8" t="b">
        <f t="shared" si="64"/>
        <v>1</v>
      </c>
      <c r="N554" s="8" t="b">
        <f t="shared" si="64"/>
        <v>0</v>
      </c>
      <c r="O554" s="8" t="b">
        <f t="shared" si="64"/>
        <v>0</v>
      </c>
      <c r="P554" s="8" t="b">
        <f t="shared" si="65"/>
        <v>0</v>
      </c>
      <c r="Q554" s="16" t="str">
        <f t="shared" si="66"/>
        <v/>
      </c>
      <c r="R554" s="16" t="str">
        <f t="shared" si="67"/>
        <v>36-40</v>
      </c>
    </row>
    <row r="555" spans="1:18" x14ac:dyDescent="0.35">
      <c r="A555" s="5">
        <v>2147</v>
      </c>
      <c r="B555" t="s">
        <v>6</v>
      </c>
      <c r="C555" t="s">
        <v>11</v>
      </c>
      <c r="D555" t="s">
        <v>21</v>
      </c>
      <c r="E555">
        <v>1</v>
      </c>
      <c r="F555">
        <v>1</v>
      </c>
      <c r="G555">
        <v>1</v>
      </c>
      <c r="H555" s="8">
        <f t="shared" si="61"/>
        <v>1</v>
      </c>
      <c r="I555" s="8" t="b">
        <f t="shared" si="62"/>
        <v>0</v>
      </c>
      <c r="J555" s="8" t="b">
        <f t="shared" si="62"/>
        <v>0</v>
      </c>
      <c r="K555" s="8" t="b">
        <f t="shared" si="62"/>
        <v>0</v>
      </c>
      <c r="L555" s="8" t="b">
        <f t="shared" si="63"/>
        <v>0</v>
      </c>
      <c r="M555" s="8" t="b">
        <f t="shared" si="64"/>
        <v>1</v>
      </c>
      <c r="N555" s="8" t="b">
        <f t="shared" si="64"/>
        <v>0</v>
      </c>
      <c r="O555" s="8" t="b">
        <f t="shared" si="64"/>
        <v>0</v>
      </c>
      <c r="P555" s="8" t="b">
        <f t="shared" si="65"/>
        <v>0</v>
      </c>
      <c r="Q555" s="16" t="str">
        <f t="shared" si="66"/>
        <v/>
      </c>
      <c r="R555" s="16" t="str">
        <f t="shared" si="67"/>
        <v>41-45</v>
      </c>
    </row>
    <row r="556" spans="1:18" x14ac:dyDescent="0.35">
      <c r="A556" s="5">
        <v>2148</v>
      </c>
      <c r="B556" t="s">
        <v>6</v>
      </c>
      <c r="C556" t="s">
        <v>1</v>
      </c>
      <c r="D556" t="s">
        <v>21</v>
      </c>
      <c r="E556">
        <v>1</v>
      </c>
      <c r="F556">
        <v>1</v>
      </c>
      <c r="G556">
        <v>1</v>
      </c>
      <c r="H556" s="8">
        <f t="shared" si="61"/>
        <v>1</v>
      </c>
      <c r="I556" s="8" t="b">
        <f t="shared" si="62"/>
        <v>0</v>
      </c>
      <c r="J556" s="8" t="b">
        <f t="shared" si="62"/>
        <v>0</v>
      </c>
      <c r="K556" s="8" t="b">
        <f t="shared" si="62"/>
        <v>0</v>
      </c>
      <c r="L556" s="8" t="b">
        <f t="shared" si="63"/>
        <v>0</v>
      </c>
      <c r="M556" s="8" t="b">
        <f t="shared" si="64"/>
        <v>1</v>
      </c>
      <c r="N556" s="8" t="b">
        <f t="shared" si="64"/>
        <v>0</v>
      </c>
      <c r="O556" s="8" t="b">
        <f t="shared" si="64"/>
        <v>0</v>
      </c>
      <c r="P556" s="8" t="b">
        <f t="shared" si="65"/>
        <v>0</v>
      </c>
      <c r="Q556" s="16" t="str">
        <f t="shared" si="66"/>
        <v/>
      </c>
      <c r="R556" s="16" t="str">
        <f t="shared" si="67"/>
        <v>46-50</v>
      </c>
    </row>
    <row r="557" spans="1:18" x14ac:dyDescent="0.35">
      <c r="A557" s="5">
        <v>2149</v>
      </c>
      <c r="B557" t="s">
        <v>6</v>
      </c>
      <c r="C557" t="s">
        <v>11</v>
      </c>
      <c r="D557" t="s">
        <v>103</v>
      </c>
      <c r="E557">
        <v>2</v>
      </c>
      <c r="F557">
        <v>2</v>
      </c>
      <c r="G557">
        <v>2</v>
      </c>
      <c r="H557" s="8">
        <f t="shared" si="61"/>
        <v>2</v>
      </c>
      <c r="I557" s="8" t="b">
        <f t="shared" si="62"/>
        <v>0</v>
      </c>
      <c r="J557" s="8" t="b">
        <f t="shared" si="62"/>
        <v>0</v>
      </c>
      <c r="K557" s="8" t="b">
        <f t="shared" si="62"/>
        <v>0</v>
      </c>
      <c r="L557" s="8" t="b">
        <f t="shared" si="63"/>
        <v>0</v>
      </c>
      <c r="M557" s="8" t="b">
        <f t="shared" si="64"/>
        <v>0</v>
      </c>
      <c r="N557" s="8" t="b">
        <f t="shared" si="64"/>
        <v>1</v>
      </c>
      <c r="O557" s="8" t="b">
        <f t="shared" si="64"/>
        <v>0</v>
      </c>
      <c r="P557" s="8" t="b">
        <f t="shared" si="65"/>
        <v>0</v>
      </c>
      <c r="Q557" s="16" t="str">
        <f t="shared" si="66"/>
        <v/>
      </c>
      <c r="R557" s="16" t="str">
        <f t="shared" si="67"/>
        <v>41-45</v>
      </c>
    </row>
    <row r="558" spans="1:18" x14ac:dyDescent="0.35">
      <c r="A558" s="5">
        <v>2150</v>
      </c>
      <c r="B558" t="s">
        <v>6</v>
      </c>
      <c r="C558" t="s">
        <v>11</v>
      </c>
      <c r="D558" t="s">
        <v>70</v>
      </c>
      <c r="E558">
        <v>2</v>
      </c>
      <c r="F558">
        <v>2</v>
      </c>
      <c r="G558">
        <v>2</v>
      </c>
      <c r="H558" s="8">
        <f t="shared" si="61"/>
        <v>2</v>
      </c>
      <c r="I558" s="8" t="b">
        <f t="shared" si="62"/>
        <v>0</v>
      </c>
      <c r="J558" s="8" t="b">
        <f t="shared" si="62"/>
        <v>0</v>
      </c>
      <c r="K558" s="8" t="b">
        <f t="shared" si="62"/>
        <v>0</v>
      </c>
      <c r="L558" s="8" t="b">
        <f t="shared" si="63"/>
        <v>0</v>
      </c>
      <c r="M558" s="8" t="b">
        <f t="shared" si="64"/>
        <v>0</v>
      </c>
      <c r="N558" s="8" t="b">
        <f t="shared" si="64"/>
        <v>1</v>
      </c>
      <c r="O558" s="8" t="b">
        <f t="shared" si="64"/>
        <v>0</v>
      </c>
      <c r="P558" s="8" t="b">
        <f t="shared" si="65"/>
        <v>0</v>
      </c>
      <c r="Q558" s="16" t="str">
        <f t="shared" si="66"/>
        <v/>
      </c>
      <c r="R558" s="16" t="str">
        <f t="shared" si="67"/>
        <v>41-45</v>
      </c>
    </row>
    <row r="559" spans="1:18" x14ac:dyDescent="0.35">
      <c r="A559" s="5">
        <v>2151</v>
      </c>
      <c r="B559" t="s">
        <v>6</v>
      </c>
      <c r="C559" t="s">
        <v>22</v>
      </c>
      <c r="D559" t="s">
        <v>2</v>
      </c>
      <c r="E559">
        <v>1</v>
      </c>
      <c r="F559">
        <v>1</v>
      </c>
      <c r="G559">
        <v>1</v>
      </c>
      <c r="H559" s="8">
        <f t="shared" si="61"/>
        <v>1</v>
      </c>
      <c r="I559" s="8" t="b">
        <f t="shared" si="62"/>
        <v>0</v>
      </c>
      <c r="J559" s="8" t="b">
        <f t="shared" si="62"/>
        <v>0</v>
      </c>
      <c r="K559" s="8" t="b">
        <f t="shared" si="62"/>
        <v>0</v>
      </c>
      <c r="L559" s="8" t="b">
        <f t="shared" si="63"/>
        <v>0</v>
      </c>
      <c r="M559" s="8" t="b">
        <f t="shared" si="64"/>
        <v>1</v>
      </c>
      <c r="N559" s="8" t="b">
        <f t="shared" si="64"/>
        <v>0</v>
      </c>
      <c r="O559" s="8" t="b">
        <f t="shared" si="64"/>
        <v>0</v>
      </c>
      <c r="P559" s="8" t="b">
        <f t="shared" si="65"/>
        <v>0</v>
      </c>
      <c r="Q559" s="16" t="str">
        <f t="shared" si="66"/>
        <v/>
      </c>
      <c r="R559" s="16" t="str">
        <f t="shared" si="67"/>
        <v>21-25</v>
      </c>
    </row>
    <row r="560" spans="1:18" x14ac:dyDescent="0.35">
      <c r="A560" s="5">
        <v>2152</v>
      </c>
      <c r="B560" t="s">
        <v>6</v>
      </c>
      <c r="C560" t="s">
        <v>7</v>
      </c>
      <c r="D560" t="s">
        <v>21</v>
      </c>
      <c r="E560">
        <v>1</v>
      </c>
      <c r="F560">
        <v>1</v>
      </c>
      <c r="G560">
        <v>1</v>
      </c>
      <c r="H560" s="8">
        <f t="shared" si="61"/>
        <v>1</v>
      </c>
      <c r="I560" s="8" t="b">
        <f t="shared" si="62"/>
        <v>0</v>
      </c>
      <c r="J560" s="8" t="b">
        <f t="shared" si="62"/>
        <v>0</v>
      </c>
      <c r="K560" s="8" t="b">
        <f t="shared" si="62"/>
        <v>0</v>
      </c>
      <c r="L560" s="8" t="b">
        <f t="shared" si="63"/>
        <v>0</v>
      </c>
      <c r="M560" s="8" t="b">
        <f t="shared" si="64"/>
        <v>1</v>
      </c>
      <c r="N560" s="8" t="b">
        <f t="shared" si="64"/>
        <v>0</v>
      </c>
      <c r="O560" s="8" t="b">
        <f t="shared" si="64"/>
        <v>0</v>
      </c>
      <c r="P560" s="8" t="b">
        <f t="shared" si="65"/>
        <v>0</v>
      </c>
      <c r="Q560" s="16" t="str">
        <f t="shared" si="66"/>
        <v/>
      </c>
      <c r="R560" s="16" t="str">
        <f t="shared" si="67"/>
        <v>31-35</v>
      </c>
    </row>
  </sheetData>
  <mergeCells count="2">
    <mergeCell ref="E4:G4"/>
    <mergeCell ref="D1:H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1D38-2097-46B1-AD17-9D6DB1CFD58D}">
  <dimension ref="A1:I4"/>
  <sheetViews>
    <sheetView zoomScale="130" zoomScaleNormal="130" workbookViewId="0">
      <pane ySplit="2" topLeftCell="A3" activePane="bottomLeft" state="frozen"/>
      <selection pane="bottomLeft"/>
    </sheetView>
  </sheetViews>
  <sheetFormatPr defaultColWidth="11.453125" defaultRowHeight="14.5" x14ac:dyDescent="0.35"/>
  <cols>
    <col min="1" max="1" width="9.1796875" style="5" customWidth="1"/>
    <col min="2" max="2" width="13.453125" bestFit="1" customWidth="1"/>
    <col min="3" max="6" width="9.1796875" customWidth="1"/>
    <col min="7" max="7" width="13.1796875" customWidth="1"/>
  </cols>
  <sheetData>
    <row r="1" spans="1:9" x14ac:dyDescent="0.35">
      <c r="B1" t="s">
        <v>99</v>
      </c>
      <c r="D1" t="s">
        <v>100</v>
      </c>
      <c r="E1" t="s">
        <v>101</v>
      </c>
      <c r="H1" t="s">
        <v>116</v>
      </c>
    </row>
    <row r="2" spans="1:9" x14ac:dyDescent="0.35">
      <c r="A2" s="1" t="s">
        <v>91</v>
      </c>
      <c r="B2" s="1" t="s">
        <v>98</v>
      </c>
      <c r="C2" s="1" t="s">
        <v>96</v>
      </c>
      <c r="D2" s="1" t="s">
        <v>87</v>
      </c>
      <c r="E2" s="1" t="s">
        <v>88</v>
      </c>
      <c r="F2" s="1" t="s">
        <v>89</v>
      </c>
      <c r="G2" s="1" t="s">
        <v>97</v>
      </c>
      <c r="H2" s="1" t="s">
        <v>108</v>
      </c>
      <c r="I2" s="1" t="s">
        <v>110</v>
      </c>
    </row>
    <row r="3" spans="1:9" s="13" customFormat="1" x14ac:dyDescent="0.35">
      <c r="A3" s="12">
        <v>2007</v>
      </c>
      <c r="B3" s="13">
        <v>1</v>
      </c>
      <c r="C3" s="13">
        <v>3</v>
      </c>
      <c r="D3" s="13">
        <v>0</v>
      </c>
      <c r="E3" s="13">
        <v>0</v>
      </c>
      <c r="F3" s="13">
        <v>1</v>
      </c>
      <c r="G3" s="13" t="s">
        <v>102</v>
      </c>
      <c r="H3" s="13" t="s">
        <v>118</v>
      </c>
    </row>
    <row r="4" spans="1:9" x14ac:dyDescent="0.35">
      <c r="A4" s="12">
        <v>2073</v>
      </c>
      <c r="B4" s="13">
        <v>1</v>
      </c>
      <c r="C4" s="13">
        <v>3</v>
      </c>
      <c r="D4" s="13">
        <v>1</v>
      </c>
      <c r="E4" s="13">
        <v>0</v>
      </c>
      <c r="F4" s="13">
        <v>0</v>
      </c>
      <c r="G4" s="13" t="s">
        <v>111</v>
      </c>
      <c r="H4" s="13"/>
      <c r="I4" s="13" t="s">
        <v>117</v>
      </c>
    </row>
  </sheetData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9A50-AD86-4742-929D-0DBBFBCCAC4E}">
  <dimension ref="A1:D13"/>
  <sheetViews>
    <sheetView zoomScale="145" zoomScaleNormal="145" workbookViewId="0">
      <pane ySplit="2" topLeftCell="A3" activePane="bottomLeft" state="frozen"/>
      <selection pane="bottomLeft"/>
    </sheetView>
  </sheetViews>
  <sheetFormatPr defaultRowHeight="14.5" x14ac:dyDescent="0.35"/>
  <sheetData>
    <row r="1" spans="1:4" x14ac:dyDescent="0.35">
      <c r="B1" t="s">
        <v>113</v>
      </c>
    </row>
    <row r="2" spans="1:4" x14ac:dyDescent="0.35">
      <c r="A2" t="s">
        <v>112</v>
      </c>
      <c r="B2" t="s">
        <v>115</v>
      </c>
      <c r="C2" t="s">
        <v>105</v>
      </c>
      <c r="D2" t="s">
        <v>107</v>
      </c>
    </row>
    <row r="3" spans="1:4" x14ac:dyDescent="0.35">
      <c r="A3" t="s">
        <v>60</v>
      </c>
      <c r="B3">
        <f>COUNTIF(Demographics!C$6:C$560,A3)</f>
        <v>38</v>
      </c>
      <c r="C3">
        <f>COUNTIF(Demographics!Q$6:Q$560,A3)</f>
        <v>17</v>
      </c>
      <c r="D3">
        <f>COUNTIF(Demographics!R$6:R$560,A3)</f>
        <v>21</v>
      </c>
    </row>
    <row r="4" spans="1:4" x14ac:dyDescent="0.35">
      <c r="A4" t="s">
        <v>22</v>
      </c>
      <c r="B4">
        <f>COUNTIF(Demographics!C$6:C$560,A4)</f>
        <v>74</v>
      </c>
      <c r="C4">
        <f>COUNTIF(Demographics!Q$6:Q$560,A4)</f>
        <v>33</v>
      </c>
      <c r="D4">
        <f>COUNTIF(Demographics!R$6:R$560,A4)</f>
        <v>41</v>
      </c>
    </row>
    <row r="5" spans="1:4" x14ac:dyDescent="0.35">
      <c r="A5" t="s">
        <v>13</v>
      </c>
      <c r="B5">
        <f>COUNTIF(Demographics!C$6:C$560,A5)</f>
        <v>45</v>
      </c>
      <c r="C5">
        <f>COUNTIF(Demographics!Q$6:Q$560,A5)</f>
        <v>15</v>
      </c>
      <c r="D5">
        <f>COUNTIF(Demographics!R$6:R$560,A5)</f>
        <v>30</v>
      </c>
    </row>
    <row r="6" spans="1:4" x14ac:dyDescent="0.35">
      <c r="A6" t="s">
        <v>7</v>
      </c>
      <c r="B6">
        <f>COUNTIF(Demographics!C$6:C$560,A6)</f>
        <v>54</v>
      </c>
      <c r="C6">
        <f>COUNTIF(Demographics!Q$6:Q$560,A6)</f>
        <v>18</v>
      </c>
      <c r="D6">
        <f>COUNTIF(Demographics!R$6:R$560,A6)</f>
        <v>36</v>
      </c>
    </row>
    <row r="7" spans="1:4" x14ac:dyDescent="0.35">
      <c r="A7" t="s">
        <v>8</v>
      </c>
      <c r="B7">
        <f>COUNTIF(Demographics!C$6:C$560,A7)</f>
        <v>63</v>
      </c>
      <c r="C7">
        <f>COUNTIF(Demographics!Q$6:Q$560,A7)</f>
        <v>24</v>
      </c>
      <c r="D7">
        <f>COUNTIF(Demographics!R$6:R$560,A7)</f>
        <v>39</v>
      </c>
    </row>
    <row r="8" spans="1:4" x14ac:dyDescent="0.35">
      <c r="A8" t="s">
        <v>11</v>
      </c>
      <c r="B8">
        <f>COUNTIF(Demographics!C$6:C$560,A8)</f>
        <v>84</v>
      </c>
      <c r="C8">
        <f>COUNTIF(Demographics!Q$6:Q$560,A8)</f>
        <v>35</v>
      </c>
      <c r="D8">
        <f>COUNTIF(Demographics!R$6:R$560,A8)</f>
        <v>49</v>
      </c>
    </row>
    <row r="9" spans="1:4" x14ac:dyDescent="0.35">
      <c r="A9" t="s">
        <v>1</v>
      </c>
      <c r="B9">
        <f>COUNTIF(Demographics!C$6:C$560,A9)</f>
        <v>61</v>
      </c>
      <c r="C9">
        <f>COUNTIF(Demographics!Q$6:Q$560,A9)</f>
        <v>33</v>
      </c>
      <c r="D9">
        <f>COUNTIF(Demographics!R$6:R$560,A9)</f>
        <v>28</v>
      </c>
    </row>
    <row r="10" spans="1:4" x14ac:dyDescent="0.35">
      <c r="A10" t="s">
        <v>5</v>
      </c>
      <c r="B10">
        <f>COUNTIF(Demographics!C$6:C$560,A10)</f>
        <v>36</v>
      </c>
      <c r="C10">
        <f>COUNTIF(Demographics!Q$6:Q$560,A10)</f>
        <v>16</v>
      </c>
      <c r="D10">
        <f>COUNTIF(Demographics!R$6:R$560,A10)</f>
        <v>20</v>
      </c>
    </row>
    <row r="11" spans="1:4" x14ac:dyDescent="0.35">
      <c r="A11" t="s">
        <v>3</v>
      </c>
      <c r="B11">
        <f>COUNTIF(Demographics!C$6:C$560,A11)</f>
        <v>21</v>
      </c>
      <c r="C11">
        <f>COUNTIF(Demographics!Q$6:Q$560,A11)</f>
        <v>11</v>
      </c>
      <c r="D11">
        <f>COUNTIF(Demographics!R$6:R$560,A11)</f>
        <v>10</v>
      </c>
    </row>
    <row r="12" spans="1:4" x14ac:dyDescent="0.35">
      <c r="A12" t="s">
        <v>32</v>
      </c>
      <c r="B12">
        <f>COUNTIF(Demographics!C$6:C$560,A12)</f>
        <v>8</v>
      </c>
      <c r="C12">
        <f>COUNTIF(Demographics!Q$6:Q$560,A12)</f>
        <v>5</v>
      </c>
      <c r="D12">
        <f>COUNTIF(Demographics!R$6:R$560,A12)</f>
        <v>3</v>
      </c>
    </row>
    <row r="13" spans="1:4" x14ac:dyDescent="0.35">
      <c r="A13" t="s">
        <v>15</v>
      </c>
      <c r="B13">
        <f>COUNTIF(Demographics!C$6:C$560,A13)</f>
        <v>8</v>
      </c>
      <c r="C13">
        <f>COUNTIF(Demographics!Q$6:Q$560,A13)</f>
        <v>5</v>
      </c>
      <c r="D13">
        <f>COUNTIF(Demographics!R$6:R$560,A13)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D8AB-8EC9-40B6-B80F-69981FAD0C1E}">
  <dimension ref="B24"/>
  <sheetViews>
    <sheetView zoomScale="145" zoomScaleNormal="145" workbookViewId="0"/>
  </sheetViews>
  <sheetFormatPr defaultRowHeight="14.5" x14ac:dyDescent="0.35"/>
  <sheetData>
    <row r="24" spans="2:2" x14ac:dyDescent="0.35">
      <c r="B24" t="s">
        <v>4023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File names</vt:lpstr>
      <vt:lpstr>Demographics</vt:lpstr>
      <vt:lpstr>deleted</vt:lpstr>
      <vt:lpstr>Plots - age</vt:lpstr>
      <vt:lpstr>Plots - duration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win7-64</dc:creator>
  <cp:lastModifiedBy>Geoffrey Stewart Morrison</cp:lastModifiedBy>
  <dcterms:created xsi:type="dcterms:W3CDTF">2015-02-23T13:47:25Z</dcterms:created>
  <dcterms:modified xsi:type="dcterms:W3CDTF">2022-07-25T06:17:26Z</dcterms:modified>
</cp:coreProperties>
</file>